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28800" windowHeight="1324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<sst xmlns="http://schemas.openxmlformats.org/spreadsheetml/2006/main" count="199" uniqueCount="140">
  <si>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</si>
  <si>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</si>
  <si>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</si>
  <si>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</si>
  <si>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</si>
  <si>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</si>
  <si>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</si>
  <si>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</si>
  <si>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</si>
  <si>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</si>
  <si>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</si>
  <si>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</si>
  <si>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</si>
  <si>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</si>
  <si>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</si>
  <si>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</si>
  <si>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</si>
  <si>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</si>
  <si>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</si>
  <si>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</si>
  <si>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</si>
  <si>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</si>
  <si>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</si>
  <si>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</si>
  <si>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</si>
  <si>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</si>
  <si>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</si>
  <si>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</si>
  <si>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</si>
  <si>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</si>
  <si>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</si>
  <si>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</si>
  <si>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</si>
  <si>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</si>
  <si>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</si>
  <si>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</si>
  <si>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</si>
  <si>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</si>
  <si>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</si>
  <si>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</si>
  <si>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</si>
  <si>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</si>
  <si>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</si>
  <si>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</si>
  <si>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</si>
  <si>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</si>
  <si>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</si>
  <si>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</si>
  <si>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</si>
  <si>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</si>
  <si>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</si>
  <si>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</si>
  <si>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</si>
  <si>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</si>
  <si>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</si>
  <si>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</si>
  <si>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</si>
  <si>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</si>
  <si>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</si>
  <si>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</si>
  <si>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</si>
  <si>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</si>
  <si>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</si>
  <si>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</si>
  <si>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</si>
  <si>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</si>
  <si>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</si>
  <si>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</si>
  <si>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</si>
  <si>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</si>
  <si>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</si>
  <si>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</si>
  <si>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</si>
  <si>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</si>
  <si>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</si>
  <si>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</si>
  <si>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</si>
  <si>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</si>
  <si>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</si>
  <si>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</si>
  <si>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</si>
  <si>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</si>
  <si>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</si>
  <si>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</si>
  <si>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</si>
  <si>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</si>
  <si>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</si>
  <si>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</si>
  <si>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</si>
  <si>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</si>
  <si>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</si>
  <si>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</si>
  <si>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</si>
  <si>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</si>
  <si>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</si>
  <si>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</si>
  <si>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</si>
  <si>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</si>
  <si>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</si>
  <si>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</si>
  <si>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</si>
  <si>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</si>
  <si>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</si>
  <si>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</si>
  <si>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</si>
  <si>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</si>
  <si>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</si>
  <si>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</si>
  <si>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</si>
  <si>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</si>
  <si>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</si>
  <si>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</si>
  <si>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</si>
  <si>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</si>
  <si>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</si>
  <si>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</si>
  <si>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</si>
  <si>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</si>
  <si>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</si>
  <si>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</si>
  <si>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</si>
  <si>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</si>
  <si>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</si>
  <si>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</si>
  <si>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</si>
  <si>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</si>
  <si>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</si>
  <si>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</si>
  <si>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</si>
  <si>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</si>
  <si>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</si>
  <si>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</si>
  <si>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</si>
  <si>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</si>
  <si>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ДГ"Снежанка"-с.Троица;общ.Велики Преслав</t>
  </si>
  <si>
    <t>директор с група</t>
  </si>
  <si>
    <t>[05.06.2018.15:49:40/User]: Запис диск, APP: 12.0.6425, OS: Windows (32-bit) NT 6.01</t>
  </si>
  <si>
    <t>Ангелина Русева</t>
  </si>
  <si>
    <t>038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</si>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</sst>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horizontal="center" vertical="center" wrapText="1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138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137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139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V4I0nKpWEwiUNWSWG9LtSCXJa7oe/qnnu626E7PXPq1J9b2dsJmf/jJ+ukUO6dW43c4qtniyNhBjk87vY5/zNw==" saltValue="7ICr5YUtuRwq8JinkxmH2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5" t="s">
        <v>53</v>
      </c>
      <c r="B1" s="116"/>
      <c r="C1" s="116"/>
      <c r="D1" s="116"/>
      <c r="E1" s="125" t="str">
        <f>TRIM(Name)</f>
        <v>Ангелина Русева</v>
      </c>
      <c r="F1" s="126"/>
      <c r="G1" s="126"/>
      <c r="H1" s="126"/>
      <c r="I1" s="126"/>
      <c r="J1" s="126"/>
      <c r="K1" s="127"/>
      <c r="L1" s="117" t="s">
        <v>36</v>
      </c>
      <c r="M1" s="121" t="str">
        <f>TRIM(EGN)</f>
        <v/>
      </c>
      <c r="N1" s="122"/>
      <c r="O1" s="25"/>
    </row>
    <row r="2" spans="1:16" ht="15" customHeight="1" thickBot="1" x14ac:dyDescent="0.25">
      <c r="A2" s="119" t="s">
        <v>47</v>
      </c>
      <c r="B2" s="120"/>
      <c r="C2" s="120"/>
      <c r="D2" s="120"/>
      <c r="E2" s="128"/>
      <c r="F2" s="129"/>
      <c r="G2" s="129"/>
      <c r="H2" s="129"/>
      <c r="I2" s="129"/>
      <c r="J2" s="129"/>
      <c r="K2" s="130"/>
      <c r="L2" s="118"/>
      <c r="M2" s="123"/>
      <c r="N2" s="124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31" t="s">
        <v>48</v>
      </c>
      <c r="B8" s="131"/>
      <c r="C8" s="131"/>
      <c r="D8" s="131"/>
      <c r="E8" s="131"/>
      <c r="F8" s="131"/>
      <c r="G8" s="131"/>
      <c r="H8" s="131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55" t="s">
        <v>4</v>
      </c>
      <c r="B9" s="110" t="s">
        <v>5</v>
      </c>
      <c r="C9" s="111"/>
      <c r="D9" s="111"/>
      <c r="E9" s="111"/>
      <c r="F9" s="111"/>
      <c r="G9" s="111"/>
      <c r="H9" s="112"/>
      <c r="I9" s="110" t="s">
        <v>6</v>
      </c>
      <c r="J9" s="111"/>
      <c r="K9" s="111"/>
      <c r="L9" s="111"/>
      <c r="M9" s="111"/>
      <c r="N9" s="112"/>
      <c r="O9" s="25"/>
    </row>
    <row r="10" spans="1:16" ht="15" customHeight="1" x14ac:dyDescent="0.2">
      <c r="A10" s="56" t="str">
        <f>ROW()-ROW(Table1_1)&amp;"."</f>
        <v>1.</v>
      </c>
      <c r="B10" s="133" t="s">
        <v>132</v>
      </c>
      <c r="C10" s="134"/>
      <c r="D10" s="134"/>
      <c r="E10" s="134"/>
      <c r="F10" s="134"/>
      <c r="G10" s="134"/>
      <c r="H10" s="135"/>
      <c r="I10" s="133" t="s">
        <v>132</v>
      </c>
      <c r="J10" s="134"/>
      <c r="K10" s="134"/>
      <c r="L10" s="134"/>
      <c r="M10" s="134"/>
      <c r="N10" s="135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2" t="s">
        <v>49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55" t="s">
        <v>4</v>
      </c>
      <c r="B14" s="110" t="s">
        <v>5</v>
      </c>
      <c r="C14" s="111"/>
      <c r="D14" s="111"/>
      <c r="E14" s="111"/>
      <c r="F14" s="111"/>
      <c r="G14" s="111"/>
      <c r="H14" s="112"/>
      <c r="I14" s="110" t="s">
        <v>7</v>
      </c>
      <c r="J14" s="111"/>
      <c r="K14" s="111"/>
      <c r="L14" s="111"/>
      <c r="M14" s="111"/>
      <c r="N14" s="112"/>
      <c r="O14" s="25"/>
    </row>
    <row r="15" spans="1:16" ht="15" customHeight="1" x14ac:dyDescent="0.2">
      <c r="A15" s="56" t="str">
        <f>ROW()-ROW(Table1_2)&amp;"."</f>
        <v>1.</v>
      </c>
      <c r="B15" s="133" t="s">
        <v>132</v>
      </c>
      <c r="C15" s="134"/>
      <c r="D15" s="134"/>
      <c r="E15" s="134"/>
      <c r="F15" s="134"/>
      <c r="G15" s="134"/>
      <c r="H15" s="135"/>
      <c r="I15" s="133" t="s">
        <v>132</v>
      </c>
      <c r="J15" s="134"/>
      <c r="K15" s="134"/>
      <c r="L15" s="134"/>
      <c r="M15" s="134"/>
      <c r="N15" s="135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55" t="s">
        <v>4</v>
      </c>
      <c r="B18" s="110" t="s">
        <v>10</v>
      </c>
      <c r="C18" s="111"/>
      <c r="D18" s="111"/>
      <c r="E18" s="111"/>
      <c r="F18" s="111"/>
      <c r="G18" s="111"/>
      <c r="H18" s="112"/>
      <c r="I18" s="110" t="s">
        <v>11</v>
      </c>
      <c r="J18" s="111"/>
      <c r="K18" s="111"/>
      <c r="L18" s="111"/>
      <c r="M18" s="111"/>
      <c r="N18" s="112"/>
      <c r="O18" s="25"/>
    </row>
    <row r="19" spans="1:16" ht="15" customHeight="1" x14ac:dyDescent="0.2">
      <c r="A19" s="56" t="str">
        <f>ROW()-ROW(Table1_3)&amp;"."</f>
        <v>1.</v>
      </c>
      <c r="B19" s="133" t="s">
        <v>132</v>
      </c>
      <c r="C19" s="134"/>
      <c r="D19" s="134"/>
      <c r="E19" s="134"/>
      <c r="F19" s="134"/>
      <c r="G19" s="134"/>
      <c r="H19" s="135"/>
      <c r="I19" s="133" t="s">
        <v>132</v>
      </c>
      <c r="J19" s="134"/>
      <c r="K19" s="134"/>
      <c r="L19" s="134"/>
      <c r="M19" s="134"/>
      <c r="N19" s="135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8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9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8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9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8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5" t="s">
        <v>53</v>
      </c>
      <c r="B1" s="116"/>
      <c r="C1" s="116"/>
      <c r="D1" s="116"/>
      <c r="E1" s="125" t="str">
        <f>TRIM(Name)</f>
        <v>Ангелина Русева</v>
      </c>
      <c r="F1" s="126"/>
      <c r="G1" s="126"/>
      <c r="H1" s="126"/>
      <c r="I1" s="126"/>
      <c r="J1" s="126"/>
      <c r="K1" s="127"/>
      <c r="L1" s="117" t="s">
        <v>36</v>
      </c>
      <c r="M1" s="121" t="str">
        <f>TRIM(EGN)</f>
        <v/>
      </c>
      <c r="N1" s="122"/>
      <c r="O1" s="25"/>
    </row>
    <row r="2" spans="1:15" ht="15" customHeight="1" thickBot="1" x14ac:dyDescent="0.25">
      <c r="A2" s="119" t="s">
        <v>47</v>
      </c>
      <c r="B2" s="120"/>
      <c r="C2" s="120"/>
      <c r="D2" s="120"/>
      <c r="E2" s="128"/>
      <c r="F2" s="129"/>
      <c r="G2" s="129"/>
      <c r="H2" s="129"/>
      <c r="I2" s="129"/>
      <c r="J2" s="129"/>
      <c r="K2" s="130"/>
      <c r="L2" s="118"/>
      <c r="M2" s="123"/>
      <c r="N2" s="124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7" t="s">
        <v>131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55" t="s">
        <v>4</v>
      </c>
      <c r="B6" s="110" t="s">
        <v>14</v>
      </c>
      <c r="C6" s="111"/>
      <c r="D6" s="111"/>
      <c r="E6" s="111"/>
      <c r="F6" s="111"/>
      <c r="G6" s="111"/>
      <c r="H6" s="112"/>
      <c r="I6" s="110" t="s">
        <v>15</v>
      </c>
      <c r="J6" s="111"/>
      <c r="K6" s="111"/>
      <c r="L6" s="111"/>
      <c r="M6" s="111"/>
      <c r="N6" s="112"/>
      <c r="O6" s="25"/>
    </row>
    <row r="7" spans="1:15" ht="15" customHeight="1" x14ac:dyDescent="0.2">
      <c r="A7" s="56" t="str">
        <f>ROW()-ROW(Table3_1)&amp;"."</f>
        <v>1.</v>
      </c>
      <c r="B7" s="133" t="s">
        <v>132</v>
      </c>
      <c r="C7" s="134"/>
      <c r="D7" s="134"/>
      <c r="E7" s="134"/>
      <c r="F7" s="134"/>
      <c r="G7" s="134"/>
      <c r="H7" s="135"/>
      <c r="I7" s="133" t="s">
        <v>132</v>
      </c>
      <c r="J7" s="134"/>
      <c r="K7" s="134"/>
      <c r="L7" s="134"/>
      <c r="M7" s="134"/>
      <c r="N7" s="135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10" t="s">
        <v>17</v>
      </c>
      <c r="C11" s="111"/>
      <c r="D11" s="111"/>
      <c r="E11" s="111"/>
      <c r="F11" s="111"/>
      <c r="G11" s="111"/>
      <c r="H11" s="112"/>
      <c r="I11" s="110" t="s">
        <v>18</v>
      </c>
      <c r="J11" s="111"/>
      <c r="K11" s="111"/>
      <c r="L11" s="111"/>
      <c r="M11" s="111"/>
      <c r="N11" s="112"/>
      <c r="O11" s="25"/>
    </row>
    <row r="12" spans="1:15" ht="15" customHeight="1" x14ac:dyDescent="0.2">
      <c r="A12" s="56" t="str">
        <f>ROW()-ROW(Table4_1)&amp;"."</f>
        <v>1.</v>
      </c>
      <c r="B12" s="133" t="s">
        <v>132</v>
      </c>
      <c r="C12" s="134"/>
      <c r="D12" s="134"/>
      <c r="E12" s="134"/>
      <c r="F12" s="134"/>
      <c r="G12" s="134"/>
      <c r="H12" s="135"/>
      <c r="I12" s="133" t="s">
        <v>132</v>
      </c>
      <c r="J12" s="134"/>
      <c r="K12" s="134"/>
      <c r="L12" s="134"/>
      <c r="M12" s="134"/>
      <c r="N12" s="135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8"/>
      <c r="D14" s="138"/>
      <c r="E14" s="60"/>
      <c r="F14" s="59"/>
      <c r="G14" s="59"/>
      <c r="H14" s="59"/>
      <c r="I14" s="59"/>
      <c r="J14" s="59"/>
      <c r="K14" s="61" t="s">
        <v>19</v>
      </c>
      <c r="L14" s="136">
        <v>43256</v>
      </c>
      <c r="M14" s="136"/>
      <c r="N14" s="28" t="s">
        <v>20</v>
      </c>
      <c r="O14" s="25"/>
    </row>
    <row r="15" spans="1:15" x14ac:dyDescent="0.2">
      <c r="A15" s="141"/>
      <c r="B15" s="141"/>
      <c r="C15" s="141"/>
      <c r="D15" s="141"/>
      <c r="E15" s="141"/>
      <c r="F15" s="141"/>
      <c r="G15" s="141"/>
      <c r="H15" s="59"/>
      <c r="I15" s="59"/>
      <c r="J15" s="59"/>
      <c r="K15" s="59"/>
      <c r="L15" s="25"/>
      <c r="M15" s="139"/>
      <c r="N15" s="14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2018-06-05T12:49:19Z</cp:lastPrinted>
  <dcterms:created xsi:type="dcterms:W3CDTF">2018-04-20T11:48:22Z</dcterms:created>
  <dcterms:modified xsi:type="dcterms:W3CDTF">2019-01-30T08:20:40Z</dcterms:modified>
</cp:coreProperties>
</file>