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32760" yWindow="32760" windowWidth="20490" windowHeight="834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<sst xmlns="http://schemas.openxmlformats.org/spreadsheetml/2006/main" count="199" uniqueCount="140">
  <si>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</si>
  <si>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</si>
  <si>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</si>
  <si>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</si>
  <si>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</si>
  <si>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</si>
  <si>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</si>
  <si>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</si>
  <si>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</si>
  <si>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</si>
  <si>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</si>
  <si>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</si>
  <si>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</si>
  <si>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</si>
  <si>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</si>
  <si>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</si>
  <si>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</si>
  <si>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</si>
  <si>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</si>
  <si>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</si>
  <si>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</si>
  <si>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</si>
  <si>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</si>
  <si>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</si>
  <si>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</si>
  <si>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</si>
  <si>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</si>
  <si>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</si>
  <si>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</si>
  <si>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</si>
  <si>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</si>
  <si>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</si>
  <si>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</si>
  <si>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</si>
  <si>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</si>
  <si>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</si>
  <si>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</si>
  <si>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</si>
  <si>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</si>
  <si>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</si>
  <si>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</si>
  <si>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</si>
  <si>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</si>
  <si>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</si>
  <si>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</si>
  <si>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</si>
  <si>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</si>
  <si>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</si>
  <si>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</si>
  <si>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</si>
  <si>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</si>
  <si>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</si>
  <si>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</si>
  <si>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</si>
  <si>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</si>
  <si>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</si>
  <si>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</si>
  <si>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</si>
  <si>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</si>
  <si>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</si>
  <si>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</si>
  <si>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</si>
  <si>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</si>
  <si>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</si>
  <si>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</si>
  <si>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</si>
  <si>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</si>
  <si>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</si>
  <si>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</si>
  <si>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</si>
  <si>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</si>
  <si>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</si>
  <si>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</si>
  <si>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</si>
  <si>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</si>
  <si>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</si>
  <si>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</si>
  <si>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</si>
  <si>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</si>
  <si>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</si>
  <si>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</si>
  <si>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</si>
  <si>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</si>
  <si>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</si>
  <si>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</si>
  <si>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</si>
  <si>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</si>
  <si>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</si>
  <si>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</si>
  <si>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</si>
  <si>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</si>
  <si>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</si>
  <si>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</si>
  <si>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</si>
  <si>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</si>
  <si>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</si>
  <si>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</si>
  <si>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</si>
  <si>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</si>
  <si>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</si>
  <si>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</si>
  <si>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</si>
  <si>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</si>
  <si>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</si>
  <si>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</si>
  <si>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</si>
  <si>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</si>
  <si>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</si>
  <si>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</si>
  <si>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</si>
  <si>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</si>
  <si>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</si>
  <si>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</si>
  <si>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</si>
  <si>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</si>
  <si>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</si>
  <si>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</si>
  <si>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</si>
  <si>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</si>
  <si>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</si>
  <si>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</si>
  <si>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</si>
  <si>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</si>
  <si>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</si>
  <si>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</si>
  <si>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</si>
  <si>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</si>
  <si>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</si>
  <si>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</si>
  <si>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</si>
  <si>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</si>
  <si>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</si>
  <si>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</si>
  <si>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</si>
  <si>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ДГ"Червената шапчица"-с.Златар;общ.Велики Преслав</t>
  </si>
  <si>
    <t>Директор с група</t>
  </si>
  <si>
    <t>[06.06.2018.16:45:27/SAMSUNG]: Запис диск, APP: 16.0.9330, OS: Windows (32-bit) NT 6.01</t>
  </si>
  <si>
    <t>Даниела Христова</t>
  </si>
  <si>
    <t>047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</si>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</sst>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vertical="center" wrapText="1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138</v>
      </c>
      <c r="C6" s="8" t="s">
        <v>29</v>
      </c>
      <c r="D6" s="1">
        <v>43257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137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139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YYWVuS69HLMGsJeYW1niCVzL1ZDtD1fH0ScyvGepkmCPuW7n/9D0V2yZ6L25huvZmWzbWNvyAkcVP/99jJTN/g==" saltValue="yWX4sBlvToLfEXW9Pszti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B1" sqref="B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53</v>
      </c>
      <c r="B1" s="113"/>
      <c r="C1" s="113"/>
      <c r="D1" s="113"/>
      <c r="E1" s="122" t="str">
        <f>TRIM(Name)</f>
        <v>Даниела Христова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6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8" t="s">
        <v>48</v>
      </c>
      <c r="B8" s="128"/>
      <c r="C8" s="128"/>
      <c r="D8" s="128"/>
      <c r="E8" s="128"/>
      <c r="F8" s="128"/>
      <c r="G8" s="128"/>
      <c r="H8" s="128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55" t="s">
        <v>4</v>
      </c>
      <c r="B9" s="107" t="s">
        <v>5</v>
      </c>
      <c r="C9" s="108"/>
      <c r="D9" s="108"/>
      <c r="E9" s="108"/>
      <c r="F9" s="108"/>
      <c r="G9" s="108"/>
      <c r="H9" s="109"/>
      <c r="I9" s="107" t="s">
        <v>6</v>
      </c>
      <c r="J9" s="108"/>
      <c r="K9" s="108"/>
      <c r="L9" s="108"/>
      <c r="M9" s="108"/>
      <c r="N9" s="109"/>
      <c r="O9" s="25"/>
    </row>
    <row r="10" spans="1:16" ht="15" customHeight="1" x14ac:dyDescent="0.2">
      <c r="A10" s="56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9" t="s">
        <v>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5"/>
    </row>
    <row r="13" spans="1:16" ht="15" customHeight="1" x14ac:dyDescent="0.25">
      <c r="A13" s="111" t="s">
        <v>43</v>
      </c>
      <c r="B13" s="111"/>
      <c r="C13" s="111"/>
      <c r="D13" s="111"/>
      <c r="E13" s="111"/>
      <c r="F13" s="111"/>
      <c r="G13" s="111"/>
      <c r="H13" s="111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55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56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55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56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57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56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43</v>
      </c>
      <c r="B28" s="111"/>
      <c r="C28" s="111"/>
      <c r="D28" s="111"/>
      <c r="E28" s="111"/>
      <c r="F28" s="111"/>
      <c r="G28" s="111"/>
      <c r="H28" s="111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55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56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55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56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53</v>
      </c>
      <c r="B1" s="113"/>
      <c r="C1" s="113"/>
      <c r="D1" s="113"/>
      <c r="E1" s="122" t="str">
        <f>TRIM(Name)</f>
        <v>Даниела Христова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5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8" t="s">
        <v>4</v>
      </c>
      <c r="B6" s="131" t="s">
        <v>14</v>
      </c>
      <c r="C6" s="132"/>
      <c r="D6" s="132"/>
      <c r="E6" s="132"/>
      <c r="F6" s="132"/>
      <c r="G6" s="132"/>
      <c r="H6" s="133"/>
      <c r="I6" s="131" t="s">
        <v>15</v>
      </c>
      <c r="J6" s="132"/>
      <c r="K6" s="132"/>
      <c r="L6" s="132"/>
      <c r="M6" s="132"/>
      <c r="N6" s="133"/>
      <c r="O6" s="25"/>
    </row>
    <row r="7" spans="1:15" ht="15" customHeight="1" x14ac:dyDescent="0.2">
      <c r="A7" s="69" t="str">
        <f>ROW()-ROW(Table3_1)&amp;"."</f>
        <v>1.</v>
      </c>
      <c r="B7" s="135" t="s">
        <v>132</v>
      </c>
      <c r="C7" s="136"/>
      <c r="D7" s="136"/>
      <c r="E7" s="136"/>
      <c r="F7" s="136"/>
      <c r="G7" s="136"/>
      <c r="H7" s="137"/>
      <c r="I7" s="135" t="s">
        <v>132</v>
      </c>
      <c r="J7" s="136"/>
      <c r="K7" s="136"/>
      <c r="L7" s="136"/>
      <c r="M7" s="136"/>
      <c r="N7" s="137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6" t="s">
        <v>12</v>
      </c>
      <c r="N10" s="106"/>
      <c r="O10" s="28"/>
    </row>
    <row r="11" spans="1:15" ht="39.950000000000003" customHeight="1" x14ac:dyDescent="0.2">
      <c r="A11" s="68" t="s">
        <v>4</v>
      </c>
      <c r="B11" s="131" t="s">
        <v>17</v>
      </c>
      <c r="C11" s="132"/>
      <c r="D11" s="132"/>
      <c r="E11" s="132"/>
      <c r="F11" s="132"/>
      <c r="G11" s="132"/>
      <c r="H11" s="133"/>
      <c r="I11" s="131" t="s">
        <v>18</v>
      </c>
      <c r="J11" s="132"/>
      <c r="K11" s="132"/>
      <c r="L11" s="132"/>
      <c r="M11" s="132"/>
      <c r="N11" s="133"/>
      <c r="O11" s="25"/>
    </row>
    <row r="12" spans="1:15" ht="15" customHeight="1" x14ac:dyDescent="0.2">
      <c r="A12" s="69" t="str">
        <f>ROW()-ROW(Table4_1)&amp;"."</f>
        <v>1.</v>
      </c>
      <c r="B12" s="135" t="s">
        <v>132</v>
      </c>
      <c r="C12" s="136"/>
      <c r="D12" s="136"/>
      <c r="E12" s="136"/>
      <c r="F12" s="136"/>
      <c r="G12" s="136"/>
      <c r="H12" s="137"/>
      <c r="I12" s="135" t="s">
        <v>132</v>
      </c>
      <c r="J12" s="136"/>
      <c r="K12" s="136"/>
      <c r="L12" s="136"/>
      <c r="M12" s="136"/>
      <c r="N12" s="137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8"/>
      <c r="D14" s="138"/>
      <c r="E14" s="61"/>
      <c r="F14" s="60"/>
      <c r="G14" s="60"/>
      <c r="H14" s="60"/>
      <c r="I14" s="60"/>
      <c r="J14" s="60"/>
      <c r="K14" s="62" t="s">
        <v>19</v>
      </c>
      <c r="L14" s="130">
        <v>43256</v>
      </c>
      <c r="M14" s="130"/>
      <c r="N14" s="28" t="s">
        <v>20</v>
      </c>
      <c r="O14" s="25"/>
    </row>
    <row r="15" spans="1:15" x14ac:dyDescent="0.2">
      <c r="A15" s="141"/>
      <c r="B15" s="141"/>
      <c r="C15" s="141"/>
      <c r="D15" s="141"/>
      <c r="E15" s="141"/>
      <c r="F15" s="141"/>
      <c r="G15" s="141"/>
      <c r="H15" s="60"/>
      <c r="I15" s="60"/>
      <c r="J15" s="60"/>
      <c r="K15" s="60"/>
      <c r="L15" s="25"/>
      <c r="M15" s="139"/>
      <c r="N15" s="140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2019-01-30T08:45:05Z</dcterms:modified>
</cp:coreProperties>
</file>