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s Admin\Desktop\"/>
    </mc:Choice>
  </mc:AlternateContent>
  <workbookProtection workbookPassword="C638" lockStructure="1"/>
  <bookViews>
    <workbookView xWindow="0" yWindow="0" windowWidth="21570" windowHeight="808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<sst xmlns="http://schemas.openxmlformats.org/spreadsheetml/2006/main" count="193" uniqueCount="142">
  <si>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</si>
  <si>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</si>
  <si>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</si>
  <si>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</si>
  <si>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</si>
  <si>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</si>
  <si>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</si>
  <si>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</si>
  <si>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</si>
  <si>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</si>
  <si>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</si>
  <si>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</si>
  <si>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</si>
  <si>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</si>
  <si>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</si>
  <si>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</si>
  <si>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</si>
  <si>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</si>
  <si>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</si>
  <si>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</si>
  <si>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</si>
  <si>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</si>
  <si>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</si>
  <si>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</si>
  <si>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</si>
  <si>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</si>
  <si>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</si>
  <si>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</si>
  <si>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</si>
  <si>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</si>
  <si>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</si>
  <si>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</si>
  <si>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</si>
  <si>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</si>
  <si>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</si>
  <si>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</si>
  <si>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</si>
  <si>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</si>
  <si>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</si>
  <si>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</si>
  <si>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</si>
  <si>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</si>
  <si>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</si>
  <si>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</si>
  <si>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</si>
  <si>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</si>
  <si>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</si>
  <si>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</si>
  <si>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</si>
  <si>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</si>
  <si>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</si>
  <si>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</si>
  <si>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</si>
  <si>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</si>
  <si>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</si>
  <si>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</si>
  <si>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</si>
  <si>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</si>
  <si>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</si>
  <si>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</si>
  <si>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</si>
  <si>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</si>
  <si>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</si>
  <si>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</si>
  <si>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</si>
  <si>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</si>
  <si>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</si>
  <si>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</si>
  <si>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</si>
  <si>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</si>
  <si>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</si>
  <si>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</si>
  <si>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</si>
  <si>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</si>
  <si>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</si>
  <si>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</si>
  <si>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</si>
  <si>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</si>
  <si>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</si>
  <si>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</si>
  <si>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</si>
  <si>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</si>
  <si>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</si>
  <si>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</si>
  <si>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</si>
  <si>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</si>
  <si>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</si>
  <si>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</si>
  <si>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</si>
  <si>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</si>
  <si>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</si>
  <si>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</si>
  <si>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</si>
  <si>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</si>
  <si>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</si>
  <si>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</si>
  <si>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</si>
  <si>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</si>
  <si>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</si>
  <si>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</si>
  <si>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</si>
  <si>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</si>
  <si>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</si>
  <si>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</si>
  <si>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</si>
  <si>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</si>
  <si>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</si>
  <si>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</si>
  <si>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</si>
  <si>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</si>
  <si>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</si>
  <si>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</si>
  <si>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</si>
  <si>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</si>
  <si>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</si>
  <si>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</si>
  <si>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</si>
  <si>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</si>
  <si>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</si>
  <si>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</si>
  <si>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</si>
  <si>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</si>
  <si>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</si>
  <si>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</si>
  <si>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</si>
  <si>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</si>
  <si>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</si>
  <si>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</si>
  <si>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</si>
  <si>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</si>
  <si>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</si>
  <si>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</si>
  <si>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</si>
  <si>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</si>
  <si>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Людмила Василева Ганчев</t>
  </si>
  <si>
    <t>Община Велики Преслав</t>
  </si>
  <si>
    <t>Специалист организатор в км. Имренчево</t>
  </si>
  <si>
    <t>100</t>
  </si>
  <si>
    <t>ЕТ "Людмила Василева"</t>
  </si>
  <si>
    <t>Не осъществява дейност от поне 10 г.</t>
  </si>
  <si>
    <t>[29.02.2020.10:03:05/kliment]: Запис диск, APP: 12.0.4518, OS: Windows (32-bit) NT 6.01
[29.02.2020.10:30:45/kliment]: Запис диск, APP: 12.0.4518, OS: Windows (32-bit) NT 6.01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</si>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</sst>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39.950000000000003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4" t="s">
        <v>26</v>
      </c>
      <c r="B4" s="95"/>
      <c r="C4" s="95"/>
      <c r="D4" s="95"/>
      <c r="E4" s="96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7"/>
      <c r="B5" s="98"/>
      <c r="C5" s="98"/>
      <c r="D5" s="98"/>
      <c r="E5" s="99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100" t="s">
        <v>25</v>
      </c>
      <c r="C7" s="100"/>
      <c r="D7" s="100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9" t="s">
        <v>31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3" t="s">
        <v>56</v>
      </c>
      <c r="G11" s="93"/>
      <c r="H11" s="93"/>
      <c r="I11" s="93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2" t="s">
        <v>130</v>
      </c>
      <c r="G15" s="92"/>
      <c r="H15" s="92"/>
      <c r="I15" s="92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3"/>
      <c r="G16" s="84"/>
      <c r="H16" s="84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3" t="s">
        <v>134</v>
      </c>
      <c r="J17" s="74"/>
      <c r="K17" s="74"/>
      <c r="L17" s="74"/>
      <c r="M17" s="75"/>
      <c r="N17" s="18"/>
      <c r="O17" s="23"/>
    </row>
    <row r="18" spans="1:18" ht="8.1" customHeight="1" x14ac:dyDescent="0.25">
      <c r="A18" s="70"/>
      <c r="B18" s="71"/>
      <c r="C18" s="72"/>
      <c r="D18" s="72"/>
      <c r="E18" s="72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3"/>
      <c r="J19" s="75"/>
      <c r="K19" s="21"/>
      <c r="L19" s="21"/>
      <c r="M19" s="21"/>
      <c r="N19" s="18"/>
      <c r="O19" s="23"/>
    </row>
    <row r="20" spans="1:18" ht="8.1" customHeight="1" x14ac:dyDescent="0.25">
      <c r="A20" s="70"/>
      <c r="B20" s="71"/>
      <c r="C20" s="72"/>
      <c r="D20" s="72"/>
      <c r="E20" s="72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3" t="s">
        <v>135</v>
      </c>
      <c r="J21" s="74"/>
      <c r="K21" s="74"/>
      <c r="L21" s="74"/>
      <c r="M21" s="75"/>
      <c r="N21" s="14"/>
      <c r="O21" s="22"/>
      <c r="P21" s="22"/>
      <c r="Q21" s="22"/>
      <c r="R21" s="22"/>
    </row>
    <row r="22" spans="1:18" ht="8.1" customHeight="1" x14ac:dyDescent="0.25">
      <c r="A22" s="70"/>
      <c r="B22" s="71"/>
      <c r="C22" s="72"/>
      <c r="D22" s="72"/>
      <c r="E22" s="72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3" t="s">
        <v>136</v>
      </c>
      <c r="J23" s="74"/>
      <c r="K23" s="74"/>
      <c r="L23" s="74"/>
      <c r="M23" s="75"/>
      <c r="N23" s="14"/>
      <c r="O23" s="22"/>
      <c r="P23" s="22"/>
      <c r="Q23" s="22"/>
      <c r="R23" s="22"/>
    </row>
    <row r="24" spans="1:18" ht="8.1" customHeight="1" x14ac:dyDescent="0.25">
      <c r="A24" s="70"/>
      <c r="B24" s="71"/>
      <c r="C24" s="72"/>
      <c r="D24" s="72"/>
      <c r="E24" s="72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80" t="s">
        <v>58</v>
      </c>
      <c r="B25" s="80"/>
      <c r="C25" s="77" t="s">
        <v>141</v>
      </c>
      <c r="D25" s="78"/>
      <c r="E25" s="79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2" t="s">
        <v>133</v>
      </c>
      <c r="B26" s="82"/>
      <c r="C26" s="81" t="s">
        <v>59</v>
      </c>
      <c r="D26" s="81"/>
      <c r="E26" s="81"/>
      <c r="F26" s="14"/>
      <c r="G26" s="10"/>
      <c r="H26" s="10"/>
      <c r="I26" s="76" t="s">
        <v>25</v>
      </c>
      <c r="J26" s="76"/>
      <c r="K26" s="76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wkV2MaHfZoZ1vgxnuG+nLFdf5I9JJOROcpqaFHuCgVWkRndGQQ/8s6FAPxJLYNmCWkBfspj4Z34F0XiHg0wurw==" saltValue="PTvY75ounPQyUCJkfx7qn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5"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9" t="s">
        <v>53</v>
      </c>
      <c r="B1" s="120"/>
      <c r="C1" s="120"/>
      <c r="D1" s="120"/>
      <c r="E1" s="108" t="str">
        <f>TRIM(Name)</f>
        <v>Людмила Василева Ганчев</v>
      </c>
      <c r="F1" s="109"/>
      <c r="G1" s="109"/>
      <c r="H1" s="109"/>
      <c r="I1" s="109"/>
      <c r="J1" s="109"/>
      <c r="K1" s="110"/>
      <c r="L1" s="121" t="s">
        <v>36</v>
      </c>
      <c r="M1" s="125" t="str">
        <f>TRIM(EGN)</f>
        <v/>
      </c>
      <c r="N1" s="126"/>
      <c r="O1" s="25"/>
    </row>
    <row r="2" spans="1:16" ht="15" customHeight="1" thickBot="1" x14ac:dyDescent="0.25">
      <c r="A2" s="123" t="s">
        <v>47</v>
      </c>
      <c r="B2" s="124"/>
      <c r="C2" s="124"/>
      <c r="D2" s="124"/>
      <c r="E2" s="111"/>
      <c r="F2" s="112"/>
      <c r="G2" s="112"/>
      <c r="H2" s="112"/>
      <c r="I2" s="112"/>
      <c r="J2" s="112"/>
      <c r="K2" s="113"/>
      <c r="L2" s="122"/>
      <c r="M2" s="127"/>
      <c r="N2" s="128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4" t="s">
        <v>48</v>
      </c>
      <c r="B8" s="114"/>
      <c r="C8" s="114"/>
      <c r="D8" s="114"/>
      <c r="E8" s="114"/>
      <c r="F8" s="114"/>
      <c r="G8" s="114"/>
      <c r="H8" s="114"/>
      <c r="I8" s="27" t="s">
        <v>2</v>
      </c>
      <c r="J8" s="26"/>
      <c r="K8" s="25"/>
      <c r="L8" s="34" t="s">
        <v>42</v>
      </c>
      <c r="M8" s="118" t="s">
        <v>32</v>
      </c>
      <c r="N8" s="118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1"/>
      <c r="C10" s="102"/>
      <c r="D10" s="102"/>
      <c r="E10" s="102"/>
      <c r="F10" s="102"/>
      <c r="G10" s="102"/>
      <c r="H10" s="103"/>
      <c r="I10" s="101"/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17" t="s">
        <v>43</v>
      </c>
      <c r="B13" s="117"/>
      <c r="C13" s="117"/>
      <c r="D13" s="117"/>
      <c r="E13" s="117"/>
      <c r="F13" s="117"/>
      <c r="G13" s="117"/>
      <c r="H13" s="117"/>
      <c r="I13" s="27" t="s">
        <v>2</v>
      </c>
      <c r="J13" s="27"/>
      <c r="K13" s="25"/>
      <c r="L13" s="34" t="s">
        <v>42</v>
      </c>
      <c r="M13" s="118" t="s">
        <v>33</v>
      </c>
      <c r="N13" s="118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1"/>
      <c r="C15" s="102"/>
      <c r="D15" s="102"/>
      <c r="E15" s="102"/>
      <c r="F15" s="102"/>
      <c r="G15" s="102"/>
      <c r="H15" s="103"/>
      <c r="I15" s="101" t="s">
        <v>132</v>
      </c>
      <c r="J15" s="102"/>
      <c r="K15" s="102"/>
      <c r="L15" s="102"/>
      <c r="M15" s="102"/>
      <c r="N15" s="103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4" t="s">
        <v>50</v>
      </c>
      <c r="B17" s="104"/>
      <c r="C17" s="104"/>
      <c r="D17" s="104"/>
      <c r="E17" s="104"/>
      <c r="F17" s="104"/>
      <c r="G17" s="104"/>
      <c r="H17" s="104"/>
      <c r="I17" s="27" t="s">
        <v>2</v>
      </c>
      <c r="J17" s="27"/>
      <c r="K17" s="25"/>
      <c r="L17" s="34" t="s">
        <v>42</v>
      </c>
      <c r="M17" s="118" t="s">
        <v>34</v>
      </c>
      <c r="N17" s="118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1" t="s">
        <v>132</v>
      </c>
      <c r="C19" s="102"/>
      <c r="D19" s="102"/>
      <c r="E19" s="102"/>
      <c r="F19" s="102"/>
      <c r="G19" s="102"/>
      <c r="H19" s="103"/>
      <c r="I19" s="101" t="s">
        <v>132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5" t="s">
        <v>46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4" t="s">
        <v>51</v>
      </c>
      <c r="B23" s="104"/>
      <c r="C23" s="104"/>
      <c r="D23" s="104"/>
      <c r="E23" s="104"/>
      <c r="F23" s="104"/>
      <c r="G23" s="104"/>
      <c r="H23" s="104"/>
      <c r="I23" s="27" t="s">
        <v>2</v>
      </c>
      <c r="J23" s="27"/>
      <c r="K23" s="25"/>
      <c r="L23" s="34"/>
      <c r="M23" s="118" t="s">
        <v>35</v>
      </c>
      <c r="N23" s="118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1" t="s">
        <v>138</v>
      </c>
      <c r="C25" s="102"/>
      <c r="D25" s="102"/>
      <c r="E25" s="102"/>
      <c r="F25" s="102"/>
      <c r="G25" s="102"/>
      <c r="H25" s="103"/>
      <c r="I25" s="101" t="s">
        <v>137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5" t="s">
        <v>52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25"/>
    </row>
    <row r="28" spans="1:16" ht="15" customHeight="1" x14ac:dyDescent="0.25">
      <c r="A28" s="117" t="s">
        <v>43</v>
      </c>
      <c r="B28" s="117"/>
      <c r="C28" s="117"/>
      <c r="D28" s="117"/>
      <c r="E28" s="117"/>
      <c r="F28" s="117"/>
      <c r="G28" s="117"/>
      <c r="H28" s="117"/>
      <c r="I28" s="27" t="s">
        <v>2</v>
      </c>
      <c r="J28" s="27"/>
      <c r="K28" s="25"/>
      <c r="L28" s="34"/>
      <c r="M28" s="118" t="s">
        <v>3</v>
      </c>
      <c r="N28" s="118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1" t="s">
        <v>138</v>
      </c>
      <c r="C30" s="102"/>
      <c r="D30" s="102"/>
      <c r="E30" s="102"/>
      <c r="F30" s="102"/>
      <c r="G30" s="102"/>
      <c r="H30" s="103"/>
      <c r="I30" s="101" t="s">
        <v>137</v>
      </c>
      <c r="J30" s="102"/>
      <c r="K30" s="102"/>
      <c r="L30" s="102"/>
      <c r="M30" s="102"/>
      <c r="N30" s="103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4" t="s">
        <v>13</v>
      </c>
      <c r="B32" s="104"/>
      <c r="C32" s="104"/>
      <c r="D32" s="104"/>
      <c r="E32" s="104"/>
      <c r="F32" s="104"/>
      <c r="G32" s="104"/>
      <c r="H32" s="104"/>
      <c r="I32" s="27" t="s">
        <v>2</v>
      </c>
      <c r="J32" s="27"/>
      <c r="K32" s="25"/>
      <c r="L32" s="34"/>
      <c r="M32" s="118" t="s">
        <v>8</v>
      </c>
      <c r="N32" s="118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1" t="s">
        <v>138</v>
      </c>
      <c r="C34" s="102"/>
      <c r="D34" s="102"/>
      <c r="E34" s="102"/>
      <c r="F34" s="102"/>
      <c r="G34" s="102"/>
      <c r="H34" s="103"/>
      <c r="I34" s="101" t="s">
        <v>139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9" t="s">
        <v>53</v>
      </c>
      <c r="B1" s="120"/>
      <c r="C1" s="120"/>
      <c r="D1" s="120"/>
      <c r="E1" s="108" t="str">
        <f>TRIM(Name)</f>
        <v>Людмила Василева Ганчев</v>
      </c>
      <c r="F1" s="109"/>
      <c r="G1" s="109"/>
      <c r="H1" s="109"/>
      <c r="I1" s="109"/>
      <c r="J1" s="109"/>
      <c r="K1" s="110"/>
      <c r="L1" s="121" t="s">
        <v>36</v>
      </c>
      <c r="M1" s="125" t="str">
        <f>TRIM(EGN)</f>
        <v/>
      </c>
      <c r="N1" s="126"/>
      <c r="O1" s="25"/>
    </row>
    <row r="2" spans="1:15" ht="15" customHeight="1" thickBot="1" x14ac:dyDescent="0.25">
      <c r="A2" s="123" t="s">
        <v>47</v>
      </c>
      <c r="B2" s="124"/>
      <c r="C2" s="124"/>
      <c r="D2" s="124"/>
      <c r="E2" s="111"/>
      <c r="F2" s="112"/>
      <c r="G2" s="112"/>
      <c r="H2" s="112"/>
      <c r="I2" s="112"/>
      <c r="J2" s="112"/>
      <c r="K2" s="113"/>
      <c r="L2" s="122"/>
      <c r="M2" s="127"/>
      <c r="N2" s="128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1" t="s">
        <v>131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8" t="s">
        <v>9</v>
      </c>
      <c r="N5" s="118"/>
      <c r="O5" s="28"/>
    </row>
    <row r="6" spans="1:15" ht="39.950000000000003" customHeight="1" x14ac:dyDescent="0.2">
      <c r="A6" s="68" t="s">
        <v>4</v>
      </c>
      <c r="B6" s="132" t="s">
        <v>14</v>
      </c>
      <c r="C6" s="133"/>
      <c r="D6" s="133"/>
      <c r="E6" s="133"/>
      <c r="F6" s="133"/>
      <c r="G6" s="133"/>
      <c r="H6" s="134"/>
      <c r="I6" s="132" t="s">
        <v>15</v>
      </c>
      <c r="J6" s="133"/>
      <c r="K6" s="133"/>
      <c r="L6" s="133"/>
      <c r="M6" s="133"/>
      <c r="N6" s="134"/>
      <c r="O6" s="25"/>
    </row>
    <row r="7" spans="1:15" ht="15" customHeight="1" x14ac:dyDescent="0.2">
      <c r="A7" s="69" t="str">
        <f>ROW()-ROW(Table3_1)&amp;"."</f>
        <v>1.</v>
      </c>
      <c r="B7" s="137" t="s">
        <v>132</v>
      </c>
      <c r="C7" s="138"/>
      <c r="D7" s="138"/>
      <c r="E7" s="138"/>
      <c r="F7" s="138"/>
      <c r="G7" s="138"/>
      <c r="H7" s="139"/>
      <c r="I7" s="137" t="s">
        <v>132</v>
      </c>
      <c r="J7" s="138"/>
      <c r="K7" s="138"/>
      <c r="L7" s="138"/>
      <c r="M7" s="138"/>
      <c r="N7" s="139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9" t="s">
        <v>16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8" t="s">
        <v>12</v>
      </c>
      <c r="N10" s="118"/>
      <c r="O10" s="28"/>
    </row>
    <row r="11" spans="1:15" ht="39.950000000000003" customHeight="1" x14ac:dyDescent="0.2">
      <c r="A11" s="68" t="s">
        <v>4</v>
      </c>
      <c r="B11" s="132" t="s">
        <v>17</v>
      </c>
      <c r="C11" s="133"/>
      <c r="D11" s="133"/>
      <c r="E11" s="133"/>
      <c r="F11" s="133"/>
      <c r="G11" s="133"/>
      <c r="H11" s="134"/>
      <c r="I11" s="132" t="s">
        <v>18</v>
      </c>
      <c r="J11" s="133"/>
      <c r="K11" s="133"/>
      <c r="L11" s="133"/>
      <c r="M11" s="133"/>
      <c r="N11" s="134"/>
      <c r="O11" s="25"/>
    </row>
    <row r="12" spans="1:15" ht="15" customHeight="1" x14ac:dyDescent="0.2">
      <c r="A12" s="69" t="str">
        <f>ROW()-ROW(Table4_1)&amp;"."</f>
        <v>1.</v>
      </c>
      <c r="B12" s="137" t="s">
        <v>132</v>
      </c>
      <c r="C12" s="138"/>
      <c r="D12" s="138"/>
      <c r="E12" s="138"/>
      <c r="F12" s="138"/>
      <c r="G12" s="138"/>
      <c r="H12" s="139"/>
      <c r="I12" s="137" t="s">
        <v>132</v>
      </c>
      <c r="J12" s="138"/>
      <c r="K12" s="138"/>
      <c r="L12" s="138"/>
      <c r="M12" s="138"/>
      <c r="N12" s="139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6"/>
      <c r="D14" s="136"/>
      <c r="E14" s="61"/>
      <c r="F14" s="60"/>
      <c r="G14" s="60"/>
      <c r="H14" s="60"/>
      <c r="I14" s="60"/>
      <c r="J14" s="60"/>
      <c r="K14" s="62" t="s">
        <v>19</v>
      </c>
      <c r="L14" s="140">
        <v>43895</v>
      </c>
      <c r="M14" s="140"/>
      <c r="N14" s="28" t="s">
        <v>20</v>
      </c>
      <c r="O14" s="25"/>
    </row>
    <row r="15" spans="1:15" x14ac:dyDescent="0.2">
      <c r="A15" s="135"/>
      <c r="B15" s="135"/>
      <c r="C15" s="135"/>
      <c r="D15" s="135"/>
      <c r="E15" s="135"/>
      <c r="F15" s="135"/>
      <c r="G15" s="135"/>
      <c r="H15" s="60"/>
      <c r="I15" s="60"/>
      <c r="J15" s="60"/>
      <c r="K15" s="60"/>
      <c r="L15" s="25"/>
      <c r="M15" s="130"/>
      <c r="N15" s="131"/>
      <c r="O15" s="25"/>
    </row>
  </sheetData>
  <sheetProtection password="85F5" sheet="1" objects="1" scenarios="1" selectLockedCells="1"/>
  <mergeCells count="21"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ht="25.5" x14ac:dyDescent="0.2">
      <c r="A1" s="65" t="s">
        <v>57</v>
      </c>
      <c r="B1" s="66" t="s">
        <v>140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Sys Admin</cp:lastModifiedBy>
  <cp:lastPrinted>2018-05-06T20:26:04Z</cp:lastPrinted>
  <dcterms:created xsi:type="dcterms:W3CDTF">2018-04-20T11:48:22Z</dcterms:created>
  <dcterms:modified xsi:type="dcterms:W3CDTF">2020-03-05T08:46:36Z</dcterms:modified>
</cp:coreProperties>
</file>