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2024-09\Тримесечни\Приложения\"/>
    </mc:Choice>
  </mc:AlternateContent>
  <xr:revisionPtr revIDLastSave="0" documentId="13_ncr:1_{41CE5913-490A-49DD-AD4D-B20CA5D6527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<sst xmlns="http://schemas.openxmlformats.org/spreadsheetml/2006/main" count="219" uniqueCount="105">
  <si>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</si>
  <si>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</si>
  <si>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</si>
  <si>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</si>
  <si>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</si>
  <si>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</si>
  <si>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</si>
  <si>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</si>
  <si>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</si>
  <si>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</si>
  <si>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</si>
  <si>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</si>
  <si>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</si>
  <si>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</si>
  <si>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</si>
  <si>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</si>
  <si>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</si>
  <si>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</si>
  <si>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</si>
  <si>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</si>
  <si>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</si>
  <si>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</si>
  <si>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</si>
  <si>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</si>
  <si>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</si>
  <si>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</si>
  <si>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</si>
  <si>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</si>
  <si>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</si>
  <si>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</si>
  <si>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</si>
  <si>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</si>
  <si>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</si>
  <si>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</si>
  <si>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</si>
  <si>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</si>
  <si>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</si>
  <si>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</si>
  <si>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</si>
  <si>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</si>
  <si>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</si>
  <si>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</si>
  <si>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</si>
  <si>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</si>
  <si>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</si>
  <si>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</si>
  <si>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</si>
  <si>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</si>
  <si>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</si>
  <si>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</si>
  <si>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</si>
  <si>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</si>
  <si>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</si>
  <si>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</si>
  <si>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</si>
  <si>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</si>
  <si>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</si>
  <si>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</si>
  <si>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</si>
  <si>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</si>
  <si>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</si>
  <si>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</si>
  <si>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</si>
  <si>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</si>
  <si>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</si>
  <si>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</si>
  <si>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</si>
  <si>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</si>
  <si>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</si>
  <si>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</si>
  <si>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</si>
  <si>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</si>
  <si>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</si>
  <si>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</si>
  <si>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</si>
  <si>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</si>
  <si>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</si>
  <si>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</si>
  <si>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</si>
  <si>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</si>
  <si>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</si>
  <si>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</si>
  <si>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</si>
  <si>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</si>
  <si>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</si>
  <si>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</si>
  <si>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</si>
  <si>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</si>
  <si>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</si>
  <si>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</si>
  <si>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</si>
  <si>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</si>
  <si>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</si>
  <si>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</si>
  <si>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</si>
  <si>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</si>
  <si>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Наталия Петрова</t>
  </si>
  <si>
    <t>0538/48218</t>
  </si>
  <si>
    <t>Драгомира Андреева</t>
  </si>
  <si>
    <t>0538/48214</t>
  </si>
  <si>
    <t>Община Велики Преслав</t>
  </si>
  <si>
    <t>Община В. Преслав/Обща администрация/ МДТ</t>
  </si>
  <si>
    <t>АМ "В.ПРЕСЛАВ" -  МУЗЕЙ</t>
  </si>
  <si>
    <t xml:space="preserve">АМ "В.ПРЕСЛАВ" - TIC DV.CENTER </t>
  </si>
  <si>
    <t>UBBSBGSF - Обединена българска банка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</si>
</sst>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6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25000000}"/>
    <cellStyle name="Normal_Spravka-&amp;-69-05-2011-MAKET-entity" xfId="38" xr:uid="{00000000-0005-0000-0000-00002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39" t="s">
        <v>90</v>
      </c>
      <c r="D2" s="140"/>
      <c r="E2" s="140"/>
      <c r="F2" s="140"/>
      <c r="G2" s="140"/>
      <c r="H2" s="140"/>
      <c r="I2" s="140"/>
      <c r="J2" s="140"/>
      <c r="K2" s="140"/>
      <c r="L2" s="141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3" t="s">
        <v>92</v>
      </c>
      <c r="E15" s="153"/>
      <c r="F15" s="153"/>
      <c r="G15" s="153"/>
      <c r="H15" s="153"/>
      <c r="I15" s="153"/>
      <c r="J15" s="153"/>
      <c r="K15" s="153"/>
      <c r="L15" s="154"/>
    </row>
    <row r="16" spans="1:57" ht="45.75" customHeight="1" x14ac:dyDescent="0.25">
      <c r="B16" s="37"/>
      <c r="C16" s="119">
        <v>3</v>
      </c>
      <c r="D16" s="142" t="s">
        <v>95</v>
      </c>
      <c r="E16" s="143"/>
      <c r="F16" s="143"/>
      <c r="G16" s="143"/>
      <c r="H16" s="143"/>
      <c r="I16" s="143"/>
      <c r="J16" s="143"/>
      <c r="K16" s="143"/>
      <c r="L16" s="144"/>
    </row>
    <row r="17" spans="2:12" ht="49.5" customHeight="1" x14ac:dyDescent="0.25">
      <c r="B17" s="37"/>
      <c r="C17" s="119">
        <v>4</v>
      </c>
      <c r="D17" s="142" t="s">
        <v>93</v>
      </c>
      <c r="E17" s="143"/>
      <c r="F17" s="143"/>
      <c r="G17" s="143"/>
      <c r="H17" s="143"/>
      <c r="I17" s="143"/>
      <c r="J17" s="143"/>
      <c r="K17" s="143"/>
      <c r="L17" s="144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49" t="s">
        <v>83</v>
      </c>
      <c r="E22" s="149"/>
      <c r="F22" s="149"/>
      <c r="G22" s="149"/>
      <c r="H22" s="149"/>
      <c r="I22" s="149"/>
      <c r="J22" s="149"/>
      <c r="K22" s="149"/>
      <c r="L22" s="150"/>
    </row>
    <row r="23" spans="2:12" ht="47.25" customHeight="1" x14ac:dyDescent="0.25">
      <c r="B23" s="37"/>
      <c r="C23" s="126">
        <f t="shared" si="0"/>
        <v>10</v>
      </c>
      <c r="D23" s="151" t="s">
        <v>94</v>
      </c>
      <c r="E23" s="151"/>
      <c r="F23" s="151"/>
      <c r="G23" s="151"/>
      <c r="H23" s="151"/>
      <c r="I23" s="151"/>
      <c r="J23" s="151"/>
      <c r="K23" s="151"/>
      <c r="L23" s="152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7" t="s">
        <v>78</v>
      </c>
      <c r="E25" s="147"/>
      <c r="F25" s="147"/>
      <c r="G25" s="147"/>
      <c r="H25" s="147"/>
      <c r="I25" s="147"/>
      <c r="J25" s="147"/>
      <c r="K25" s="147"/>
      <c r="L25" s="148"/>
    </row>
    <row r="26" spans="2:12" s="55" customFormat="1" ht="33" customHeight="1" x14ac:dyDescent="0.25">
      <c r="B26" s="121"/>
      <c r="C26" s="134">
        <f t="shared" si="0"/>
        <v>13</v>
      </c>
      <c r="D26" s="145" t="s">
        <v>80</v>
      </c>
      <c r="E26" s="145"/>
      <c r="F26" s="145"/>
      <c r="G26" s="145"/>
      <c r="H26" s="145"/>
      <c r="I26" s="145"/>
      <c r="J26" s="145"/>
      <c r="K26" s="145"/>
      <c r="L26" s="146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opLeftCell="G71" zoomScale="88" workbookViewId="0">
      <selection activeCell="R18" sqref="R18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58" t="s">
        <v>71</v>
      </c>
      <c r="J2" s="159"/>
      <c r="K2" s="164" t="s">
        <v>96</v>
      </c>
      <c r="L2" s="164"/>
      <c r="M2" s="164"/>
      <c r="N2" s="164"/>
      <c r="O2" s="6"/>
      <c r="P2" s="6"/>
      <c r="Q2" s="6"/>
      <c r="R2" s="171" t="s">
        <v>79</v>
      </c>
      <c r="S2" s="172"/>
      <c r="T2" s="125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3" t="s">
        <v>77</v>
      </c>
      <c r="L3" s="173"/>
      <c r="M3" s="173"/>
      <c r="N3" s="173"/>
      <c r="O3" s="122"/>
      <c r="P3" s="122"/>
      <c r="Q3" s="122"/>
      <c r="R3" s="122"/>
      <c r="S3" s="122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8" t="s">
        <v>72</v>
      </c>
      <c r="J4" s="159"/>
      <c r="K4" s="164" t="s">
        <v>97</v>
      </c>
      <c r="L4" s="164"/>
      <c r="M4" s="164"/>
      <c r="N4" s="164"/>
      <c r="O4" s="6"/>
      <c r="P4" s="6"/>
      <c r="Q4" s="6"/>
      <c r="R4" s="171" t="s">
        <v>72</v>
      </c>
      <c r="S4" s="172"/>
      <c r="T4" s="125" t="s">
        <v>99</v>
      </c>
      <c r="U4" s="6"/>
      <c r="V4" s="6"/>
      <c r="W4" s="6"/>
      <c r="X4" s="6"/>
    </row>
    <row r="5" spans="1:24" ht="23.25" customHeight="1" x14ac:dyDescent="0.3">
      <c r="G5" s="6"/>
      <c r="H5" s="174" t="s">
        <v>30</v>
      </c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6"/>
      <c r="V5" s="6"/>
      <c r="W5" s="6"/>
      <c r="X5" s="6"/>
    </row>
    <row r="6" spans="1:24" ht="4.5" customHeight="1" x14ac:dyDescent="0.25">
      <c r="G6" s="6"/>
      <c r="H6" s="175"/>
      <c r="I6" s="176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7" t="s">
        <v>91</v>
      </c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8" t="s">
        <v>52</v>
      </c>
      <c r="K8" s="169"/>
      <c r="L8" s="170"/>
      <c r="M8" s="4"/>
      <c r="N8" s="190">
        <v>2024</v>
      </c>
      <c r="O8" s="191"/>
      <c r="P8" s="191"/>
      <c r="Q8" s="191"/>
      <c r="R8" s="192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3">
        <v>7701</v>
      </c>
      <c r="J10" s="194"/>
      <c r="K10" s="195"/>
      <c r="L10" s="1" t="s">
        <v>27</v>
      </c>
      <c r="M10" s="184" t="s">
        <v>100</v>
      </c>
      <c r="N10" s="185"/>
      <c r="O10" s="185"/>
      <c r="P10" s="185"/>
      <c r="Q10" s="185"/>
      <c r="R10" s="185"/>
      <c r="S10" s="185"/>
      <c r="T10" s="186"/>
      <c r="U10" s="6"/>
      <c r="V10" s="6"/>
      <c r="W10" s="6"/>
      <c r="X10" s="6"/>
    </row>
    <row r="11" spans="1:24" ht="17.25" customHeight="1" x14ac:dyDescent="0.25">
      <c r="G11" s="6"/>
      <c r="H11" s="175"/>
      <c r="I11" s="176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1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81" t="s">
        <v>31</v>
      </c>
      <c r="J13" s="182"/>
      <c r="K13" s="182"/>
      <c r="L13" s="182"/>
      <c r="M13" s="183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0" t="s">
        <v>84</v>
      </c>
      <c r="W13" s="161"/>
      <c r="X13" s="18"/>
    </row>
    <row r="14" spans="1:24" ht="18" customHeight="1" x14ac:dyDescent="0.25">
      <c r="G14" s="6"/>
      <c r="H14" s="2" t="s">
        <v>28</v>
      </c>
      <c r="I14" s="187" t="s">
        <v>29</v>
      </c>
      <c r="J14" s="188"/>
      <c r="K14" s="188"/>
      <c r="L14" s="188"/>
      <c r="M14" s="189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29" t="s">
        <v>81</v>
      </c>
      <c r="W14" s="130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78" t="s">
        <v>101</v>
      </c>
      <c r="J15" s="179"/>
      <c r="K15" s="179"/>
      <c r="L15" s="179"/>
      <c r="M15" s="180"/>
      <c r="N15" s="22">
        <v>2</v>
      </c>
      <c r="O15" s="23"/>
      <c r="P15" s="22">
        <v>876</v>
      </c>
      <c r="Q15" s="23"/>
      <c r="R15" s="24">
        <v>168380</v>
      </c>
      <c r="S15" s="23"/>
      <c r="T15" s="28" t="s">
        <v>104</v>
      </c>
      <c r="U15" s="6"/>
      <c r="V15" s="127">
        <v>45292</v>
      </c>
      <c r="W15" s="128">
        <v>45565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78" t="s">
        <v>102</v>
      </c>
      <c r="J16" s="179"/>
      <c r="K16" s="179"/>
      <c r="L16" s="179"/>
      <c r="M16" s="180"/>
      <c r="N16" s="25">
        <v>1</v>
      </c>
      <c r="O16" s="26">
        <f t="shared" ref="O16:O47" si="0">+N16+O15</f>
        <v>1</v>
      </c>
      <c r="P16" s="25">
        <v>211</v>
      </c>
      <c r="Q16" s="26">
        <f>+P16+Q15</f>
        <v>211</v>
      </c>
      <c r="R16" s="27">
        <v>4031</v>
      </c>
      <c r="S16" s="26">
        <f>+R16+S15</f>
        <v>4031</v>
      </c>
      <c r="T16" s="29" t="s">
        <v>104</v>
      </c>
      <c r="U16" s="6"/>
      <c r="V16" s="162">
        <v>1302</v>
      </c>
      <c r="W16" s="163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5" t="s">
        <v>103</v>
      </c>
      <c r="J17" s="156"/>
      <c r="K17" s="156"/>
      <c r="L17" s="156"/>
      <c r="M17" s="157"/>
      <c r="N17" s="25">
        <v>1</v>
      </c>
      <c r="O17" s="26">
        <f t="shared" si="0"/>
        <v>2</v>
      </c>
      <c r="P17" s="25">
        <v>6</v>
      </c>
      <c r="Q17" s="26">
        <f t="shared" ref="Q17:Q80" si="2">+P17+Q16</f>
        <v>217</v>
      </c>
      <c r="R17" s="27">
        <v>176</v>
      </c>
      <c r="S17" s="26">
        <f>+R17+S16</f>
        <v>4207</v>
      </c>
      <c r="T17" s="29" t="s">
        <v>104</v>
      </c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5"/>
      <c r="J18" s="156"/>
      <c r="K18" s="156"/>
      <c r="L18" s="156"/>
      <c r="M18" s="157"/>
      <c r="N18" s="25"/>
      <c r="O18" s="26">
        <f t="shared" si="0"/>
        <v>2</v>
      </c>
      <c r="P18" s="25"/>
      <c r="Q18" s="26">
        <f t="shared" si="2"/>
        <v>217</v>
      </c>
      <c r="R18" s="27"/>
      <c r="S18" s="26">
        <f t="shared" ref="S18:S47" si="3">+R18+S17</f>
        <v>4207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5"/>
      <c r="J19" s="156"/>
      <c r="K19" s="156"/>
      <c r="L19" s="156"/>
      <c r="M19" s="157"/>
      <c r="N19" s="25"/>
      <c r="O19" s="26">
        <f t="shared" si="0"/>
        <v>2</v>
      </c>
      <c r="P19" s="25"/>
      <c r="Q19" s="26">
        <f t="shared" si="2"/>
        <v>217</v>
      </c>
      <c r="R19" s="27"/>
      <c r="S19" s="26">
        <f t="shared" si="3"/>
        <v>4207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5"/>
      <c r="J20" s="156"/>
      <c r="K20" s="156"/>
      <c r="L20" s="156"/>
      <c r="M20" s="157"/>
      <c r="N20" s="25"/>
      <c r="O20" s="26">
        <f t="shared" si="0"/>
        <v>2</v>
      </c>
      <c r="P20" s="25"/>
      <c r="Q20" s="26">
        <f t="shared" si="2"/>
        <v>217</v>
      </c>
      <c r="R20" s="27"/>
      <c r="S20" s="26">
        <f t="shared" si="3"/>
        <v>4207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5"/>
      <c r="J21" s="156"/>
      <c r="K21" s="156"/>
      <c r="L21" s="156"/>
      <c r="M21" s="157"/>
      <c r="N21" s="25"/>
      <c r="O21" s="26">
        <f t="shared" si="0"/>
        <v>2</v>
      </c>
      <c r="P21" s="25"/>
      <c r="Q21" s="26">
        <f t="shared" si="2"/>
        <v>217</v>
      </c>
      <c r="R21" s="27"/>
      <c r="S21" s="26">
        <f t="shared" si="3"/>
        <v>4207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5"/>
      <c r="J22" s="156"/>
      <c r="K22" s="156"/>
      <c r="L22" s="156"/>
      <c r="M22" s="157"/>
      <c r="N22" s="25"/>
      <c r="O22" s="26">
        <f t="shared" si="0"/>
        <v>2</v>
      </c>
      <c r="P22" s="25"/>
      <c r="Q22" s="26">
        <f t="shared" si="2"/>
        <v>217</v>
      </c>
      <c r="R22" s="27"/>
      <c r="S22" s="26">
        <f t="shared" si="3"/>
        <v>4207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5"/>
      <c r="J23" s="156"/>
      <c r="K23" s="156"/>
      <c r="L23" s="156"/>
      <c r="M23" s="157"/>
      <c r="N23" s="25"/>
      <c r="O23" s="26">
        <f t="shared" si="0"/>
        <v>2</v>
      </c>
      <c r="P23" s="25"/>
      <c r="Q23" s="26">
        <f t="shared" si="2"/>
        <v>217</v>
      </c>
      <c r="R23" s="27"/>
      <c r="S23" s="26">
        <f t="shared" si="3"/>
        <v>4207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5"/>
      <c r="J24" s="156"/>
      <c r="K24" s="156"/>
      <c r="L24" s="156"/>
      <c r="M24" s="157"/>
      <c r="N24" s="25"/>
      <c r="O24" s="26">
        <f t="shared" si="0"/>
        <v>2</v>
      </c>
      <c r="P24" s="25"/>
      <c r="Q24" s="26">
        <f t="shared" si="2"/>
        <v>217</v>
      </c>
      <c r="R24" s="27"/>
      <c r="S24" s="26">
        <f t="shared" si="3"/>
        <v>4207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5"/>
      <c r="J25" s="156"/>
      <c r="K25" s="156"/>
      <c r="L25" s="156"/>
      <c r="M25" s="157"/>
      <c r="N25" s="25"/>
      <c r="O25" s="26">
        <f t="shared" si="0"/>
        <v>2</v>
      </c>
      <c r="P25" s="25"/>
      <c r="Q25" s="26">
        <f t="shared" si="2"/>
        <v>217</v>
      </c>
      <c r="R25" s="27"/>
      <c r="S25" s="26">
        <f t="shared" si="3"/>
        <v>4207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5"/>
      <c r="J26" s="156"/>
      <c r="K26" s="156"/>
      <c r="L26" s="156"/>
      <c r="M26" s="157"/>
      <c r="N26" s="25"/>
      <c r="O26" s="26">
        <f t="shared" si="0"/>
        <v>2</v>
      </c>
      <c r="P26" s="25"/>
      <c r="Q26" s="26">
        <f t="shared" si="2"/>
        <v>217</v>
      </c>
      <c r="R26" s="27"/>
      <c r="S26" s="26">
        <f t="shared" si="3"/>
        <v>4207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5"/>
      <c r="J27" s="156"/>
      <c r="K27" s="156"/>
      <c r="L27" s="156"/>
      <c r="M27" s="157"/>
      <c r="N27" s="25"/>
      <c r="O27" s="26">
        <f t="shared" si="0"/>
        <v>2</v>
      </c>
      <c r="P27" s="25"/>
      <c r="Q27" s="26">
        <f t="shared" si="2"/>
        <v>217</v>
      </c>
      <c r="R27" s="27"/>
      <c r="S27" s="26">
        <f t="shared" si="3"/>
        <v>4207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5"/>
      <c r="J28" s="156"/>
      <c r="K28" s="156"/>
      <c r="L28" s="156"/>
      <c r="M28" s="157"/>
      <c r="N28" s="25"/>
      <c r="O28" s="26">
        <f t="shared" si="0"/>
        <v>2</v>
      </c>
      <c r="P28" s="25"/>
      <c r="Q28" s="26">
        <f t="shared" si="2"/>
        <v>217</v>
      </c>
      <c r="R28" s="27"/>
      <c r="S28" s="26">
        <f t="shared" si="3"/>
        <v>4207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5"/>
      <c r="J29" s="156"/>
      <c r="K29" s="156"/>
      <c r="L29" s="156"/>
      <c r="M29" s="157"/>
      <c r="N29" s="25"/>
      <c r="O29" s="26">
        <f t="shared" si="0"/>
        <v>2</v>
      </c>
      <c r="P29" s="25"/>
      <c r="Q29" s="26">
        <f t="shared" si="2"/>
        <v>217</v>
      </c>
      <c r="R29" s="27"/>
      <c r="S29" s="26">
        <f t="shared" si="3"/>
        <v>4207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5"/>
      <c r="J30" s="156"/>
      <c r="K30" s="156"/>
      <c r="L30" s="156"/>
      <c r="M30" s="157"/>
      <c r="N30" s="25"/>
      <c r="O30" s="26">
        <f t="shared" si="0"/>
        <v>2</v>
      </c>
      <c r="P30" s="25"/>
      <c r="Q30" s="26">
        <f t="shared" si="2"/>
        <v>217</v>
      </c>
      <c r="R30" s="27"/>
      <c r="S30" s="26">
        <f t="shared" si="3"/>
        <v>4207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5"/>
      <c r="J31" s="156"/>
      <c r="K31" s="156"/>
      <c r="L31" s="156"/>
      <c r="M31" s="157"/>
      <c r="N31" s="25"/>
      <c r="O31" s="26">
        <f t="shared" si="0"/>
        <v>2</v>
      </c>
      <c r="P31" s="25"/>
      <c r="Q31" s="26">
        <f t="shared" si="2"/>
        <v>217</v>
      </c>
      <c r="R31" s="27"/>
      <c r="S31" s="26">
        <f t="shared" si="3"/>
        <v>4207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5"/>
      <c r="J32" s="156"/>
      <c r="K32" s="156"/>
      <c r="L32" s="156"/>
      <c r="M32" s="157"/>
      <c r="N32" s="25"/>
      <c r="O32" s="26">
        <f t="shared" si="0"/>
        <v>2</v>
      </c>
      <c r="P32" s="25"/>
      <c r="Q32" s="26">
        <f t="shared" si="2"/>
        <v>217</v>
      </c>
      <c r="R32" s="27"/>
      <c r="S32" s="26">
        <f t="shared" si="3"/>
        <v>4207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5"/>
      <c r="J33" s="156"/>
      <c r="K33" s="156"/>
      <c r="L33" s="156"/>
      <c r="M33" s="157"/>
      <c r="N33" s="25"/>
      <c r="O33" s="26">
        <f t="shared" si="0"/>
        <v>2</v>
      </c>
      <c r="P33" s="25"/>
      <c r="Q33" s="26">
        <f t="shared" si="2"/>
        <v>217</v>
      </c>
      <c r="R33" s="27"/>
      <c r="S33" s="26">
        <f t="shared" si="3"/>
        <v>4207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5"/>
      <c r="J34" s="156"/>
      <c r="K34" s="156"/>
      <c r="L34" s="156"/>
      <c r="M34" s="157"/>
      <c r="N34" s="25"/>
      <c r="O34" s="26">
        <f t="shared" si="0"/>
        <v>2</v>
      </c>
      <c r="P34" s="25"/>
      <c r="Q34" s="26">
        <f t="shared" si="2"/>
        <v>217</v>
      </c>
      <c r="R34" s="27"/>
      <c r="S34" s="26">
        <f t="shared" si="3"/>
        <v>4207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5"/>
      <c r="J35" s="156"/>
      <c r="K35" s="156"/>
      <c r="L35" s="156"/>
      <c r="M35" s="157"/>
      <c r="N35" s="25"/>
      <c r="O35" s="26">
        <f t="shared" si="0"/>
        <v>2</v>
      </c>
      <c r="P35" s="25"/>
      <c r="Q35" s="26">
        <f t="shared" si="2"/>
        <v>217</v>
      </c>
      <c r="R35" s="27"/>
      <c r="S35" s="26">
        <f t="shared" si="3"/>
        <v>4207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5"/>
      <c r="J36" s="156"/>
      <c r="K36" s="156"/>
      <c r="L36" s="156"/>
      <c r="M36" s="157"/>
      <c r="N36" s="25"/>
      <c r="O36" s="26">
        <f t="shared" si="0"/>
        <v>2</v>
      </c>
      <c r="P36" s="25"/>
      <c r="Q36" s="26">
        <f t="shared" si="2"/>
        <v>217</v>
      </c>
      <c r="R36" s="27"/>
      <c r="S36" s="26">
        <f t="shared" si="3"/>
        <v>4207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5"/>
      <c r="J37" s="156"/>
      <c r="K37" s="156"/>
      <c r="L37" s="156"/>
      <c r="M37" s="157"/>
      <c r="N37" s="25"/>
      <c r="O37" s="26">
        <f t="shared" si="0"/>
        <v>2</v>
      </c>
      <c r="P37" s="25"/>
      <c r="Q37" s="26">
        <f t="shared" si="2"/>
        <v>217</v>
      </c>
      <c r="R37" s="27"/>
      <c r="S37" s="26">
        <f t="shared" si="3"/>
        <v>4207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5"/>
      <c r="J38" s="156"/>
      <c r="K38" s="156"/>
      <c r="L38" s="156"/>
      <c r="M38" s="157"/>
      <c r="N38" s="25"/>
      <c r="O38" s="26">
        <f t="shared" si="0"/>
        <v>2</v>
      </c>
      <c r="P38" s="25"/>
      <c r="Q38" s="26">
        <f t="shared" si="2"/>
        <v>217</v>
      </c>
      <c r="R38" s="27"/>
      <c r="S38" s="26">
        <f t="shared" si="3"/>
        <v>4207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5"/>
      <c r="J39" s="156"/>
      <c r="K39" s="156"/>
      <c r="L39" s="156"/>
      <c r="M39" s="157"/>
      <c r="N39" s="25"/>
      <c r="O39" s="26">
        <f t="shared" si="0"/>
        <v>2</v>
      </c>
      <c r="P39" s="25"/>
      <c r="Q39" s="26">
        <f t="shared" si="2"/>
        <v>217</v>
      </c>
      <c r="R39" s="27"/>
      <c r="S39" s="26">
        <f t="shared" si="3"/>
        <v>4207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5"/>
      <c r="J40" s="156"/>
      <c r="K40" s="156"/>
      <c r="L40" s="156"/>
      <c r="M40" s="157"/>
      <c r="N40" s="25"/>
      <c r="O40" s="26">
        <f t="shared" si="0"/>
        <v>2</v>
      </c>
      <c r="P40" s="25"/>
      <c r="Q40" s="26">
        <f t="shared" si="2"/>
        <v>217</v>
      </c>
      <c r="R40" s="27"/>
      <c r="S40" s="26">
        <f t="shared" si="3"/>
        <v>4207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5"/>
      <c r="J41" s="156"/>
      <c r="K41" s="156"/>
      <c r="L41" s="156"/>
      <c r="M41" s="157"/>
      <c r="N41" s="25"/>
      <c r="O41" s="26">
        <f t="shared" si="0"/>
        <v>2</v>
      </c>
      <c r="P41" s="25"/>
      <c r="Q41" s="26">
        <f t="shared" si="2"/>
        <v>217</v>
      </c>
      <c r="R41" s="27"/>
      <c r="S41" s="26">
        <f t="shared" si="3"/>
        <v>4207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5"/>
      <c r="J42" s="156"/>
      <c r="K42" s="156"/>
      <c r="L42" s="156"/>
      <c r="M42" s="157"/>
      <c r="N42" s="25"/>
      <c r="O42" s="26">
        <f t="shared" si="0"/>
        <v>2</v>
      </c>
      <c r="P42" s="25"/>
      <c r="Q42" s="26">
        <f t="shared" si="2"/>
        <v>217</v>
      </c>
      <c r="R42" s="27"/>
      <c r="S42" s="26">
        <f t="shared" si="3"/>
        <v>4207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5"/>
      <c r="J43" s="156"/>
      <c r="K43" s="156"/>
      <c r="L43" s="156"/>
      <c r="M43" s="157"/>
      <c r="N43" s="25"/>
      <c r="O43" s="26">
        <f t="shared" si="0"/>
        <v>2</v>
      </c>
      <c r="P43" s="25"/>
      <c r="Q43" s="26">
        <f t="shared" si="2"/>
        <v>217</v>
      </c>
      <c r="R43" s="27"/>
      <c r="S43" s="26">
        <f t="shared" si="3"/>
        <v>4207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5"/>
      <c r="J44" s="156"/>
      <c r="K44" s="156"/>
      <c r="L44" s="156"/>
      <c r="M44" s="157"/>
      <c r="N44" s="25"/>
      <c r="O44" s="26">
        <f t="shared" si="0"/>
        <v>2</v>
      </c>
      <c r="P44" s="25"/>
      <c r="Q44" s="26">
        <f t="shared" si="2"/>
        <v>217</v>
      </c>
      <c r="R44" s="27"/>
      <c r="S44" s="26">
        <f t="shared" si="3"/>
        <v>4207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5"/>
      <c r="J45" s="156"/>
      <c r="K45" s="156"/>
      <c r="L45" s="156"/>
      <c r="M45" s="157"/>
      <c r="N45" s="25"/>
      <c r="O45" s="26">
        <f t="shared" si="0"/>
        <v>2</v>
      </c>
      <c r="P45" s="25"/>
      <c r="Q45" s="26">
        <f t="shared" si="2"/>
        <v>217</v>
      </c>
      <c r="R45" s="27"/>
      <c r="S45" s="26">
        <f t="shared" si="3"/>
        <v>4207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5"/>
      <c r="J46" s="156"/>
      <c r="K46" s="156"/>
      <c r="L46" s="156"/>
      <c r="M46" s="157"/>
      <c r="N46" s="25"/>
      <c r="O46" s="26">
        <f t="shared" si="0"/>
        <v>2</v>
      </c>
      <c r="P46" s="25"/>
      <c r="Q46" s="26">
        <f t="shared" si="2"/>
        <v>217</v>
      </c>
      <c r="R46" s="27"/>
      <c r="S46" s="26">
        <f t="shared" si="3"/>
        <v>4207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5"/>
      <c r="J47" s="156"/>
      <c r="K47" s="156"/>
      <c r="L47" s="156"/>
      <c r="M47" s="157"/>
      <c r="N47" s="25"/>
      <c r="O47" s="26">
        <f t="shared" si="0"/>
        <v>2</v>
      </c>
      <c r="P47" s="25"/>
      <c r="Q47" s="26">
        <f t="shared" si="2"/>
        <v>217</v>
      </c>
      <c r="R47" s="27"/>
      <c r="S47" s="26">
        <f t="shared" si="3"/>
        <v>4207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5"/>
      <c r="J48" s="156"/>
      <c r="K48" s="156"/>
      <c r="L48" s="156"/>
      <c r="M48" s="157"/>
      <c r="N48" s="25"/>
      <c r="O48" s="26">
        <f t="shared" ref="O48:O79" si="4">+N48+O47</f>
        <v>2</v>
      </c>
      <c r="P48" s="25"/>
      <c r="Q48" s="26">
        <f t="shared" si="2"/>
        <v>217</v>
      </c>
      <c r="R48" s="27"/>
      <c r="S48" s="26">
        <f t="shared" ref="S48:S79" si="5">+R48+S47</f>
        <v>4207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5"/>
      <c r="J49" s="156"/>
      <c r="K49" s="156"/>
      <c r="L49" s="156"/>
      <c r="M49" s="157"/>
      <c r="N49" s="25"/>
      <c r="O49" s="26">
        <f t="shared" si="4"/>
        <v>2</v>
      </c>
      <c r="P49" s="25"/>
      <c r="Q49" s="26">
        <f t="shared" si="2"/>
        <v>217</v>
      </c>
      <c r="R49" s="27"/>
      <c r="S49" s="26">
        <f t="shared" si="5"/>
        <v>4207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5"/>
      <c r="J50" s="156"/>
      <c r="K50" s="156"/>
      <c r="L50" s="156"/>
      <c r="M50" s="157"/>
      <c r="N50" s="25"/>
      <c r="O50" s="26">
        <f t="shared" si="4"/>
        <v>2</v>
      </c>
      <c r="P50" s="25"/>
      <c r="Q50" s="26">
        <f t="shared" si="2"/>
        <v>217</v>
      </c>
      <c r="R50" s="27"/>
      <c r="S50" s="26">
        <f t="shared" si="5"/>
        <v>4207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5"/>
      <c r="J51" s="156"/>
      <c r="K51" s="156"/>
      <c r="L51" s="156"/>
      <c r="M51" s="157"/>
      <c r="N51" s="25"/>
      <c r="O51" s="26">
        <f t="shared" si="4"/>
        <v>2</v>
      </c>
      <c r="P51" s="25"/>
      <c r="Q51" s="26">
        <f t="shared" si="2"/>
        <v>217</v>
      </c>
      <c r="R51" s="27"/>
      <c r="S51" s="26">
        <f t="shared" si="5"/>
        <v>4207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5"/>
      <c r="J52" s="156"/>
      <c r="K52" s="156"/>
      <c r="L52" s="156"/>
      <c r="M52" s="157"/>
      <c r="N52" s="25"/>
      <c r="O52" s="26">
        <f t="shared" si="4"/>
        <v>2</v>
      </c>
      <c r="P52" s="25"/>
      <c r="Q52" s="26">
        <f t="shared" si="2"/>
        <v>217</v>
      </c>
      <c r="R52" s="27"/>
      <c r="S52" s="26">
        <f t="shared" si="5"/>
        <v>4207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5"/>
      <c r="J53" s="156"/>
      <c r="K53" s="156"/>
      <c r="L53" s="156"/>
      <c r="M53" s="157"/>
      <c r="N53" s="25"/>
      <c r="O53" s="26">
        <f t="shared" si="4"/>
        <v>2</v>
      </c>
      <c r="P53" s="25"/>
      <c r="Q53" s="26">
        <f t="shared" si="2"/>
        <v>217</v>
      </c>
      <c r="R53" s="27"/>
      <c r="S53" s="26">
        <f t="shared" si="5"/>
        <v>4207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5"/>
      <c r="J54" s="156"/>
      <c r="K54" s="156"/>
      <c r="L54" s="156"/>
      <c r="M54" s="157"/>
      <c r="N54" s="25"/>
      <c r="O54" s="26">
        <f t="shared" si="4"/>
        <v>2</v>
      </c>
      <c r="P54" s="25"/>
      <c r="Q54" s="26">
        <f t="shared" si="2"/>
        <v>217</v>
      </c>
      <c r="R54" s="27"/>
      <c r="S54" s="26">
        <f t="shared" si="5"/>
        <v>4207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5"/>
      <c r="J55" s="156"/>
      <c r="K55" s="156"/>
      <c r="L55" s="156"/>
      <c r="M55" s="157"/>
      <c r="N55" s="25"/>
      <c r="O55" s="26">
        <f t="shared" si="4"/>
        <v>2</v>
      </c>
      <c r="P55" s="25"/>
      <c r="Q55" s="26">
        <f t="shared" si="2"/>
        <v>217</v>
      </c>
      <c r="R55" s="27"/>
      <c r="S55" s="26">
        <f t="shared" si="5"/>
        <v>4207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5"/>
      <c r="J56" s="156"/>
      <c r="K56" s="156"/>
      <c r="L56" s="156"/>
      <c r="M56" s="157"/>
      <c r="N56" s="25"/>
      <c r="O56" s="26">
        <f t="shared" si="4"/>
        <v>2</v>
      </c>
      <c r="P56" s="25"/>
      <c r="Q56" s="26">
        <f t="shared" si="2"/>
        <v>217</v>
      </c>
      <c r="R56" s="27"/>
      <c r="S56" s="26">
        <f t="shared" si="5"/>
        <v>4207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5"/>
      <c r="J57" s="156"/>
      <c r="K57" s="156"/>
      <c r="L57" s="156"/>
      <c r="M57" s="157"/>
      <c r="N57" s="25"/>
      <c r="O57" s="26">
        <f t="shared" si="4"/>
        <v>2</v>
      </c>
      <c r="P57" s="25"/>
      <c r="Q57" s="26">
        <f t="shared" si="2"/>
        <v>217</v>
      </c>
      <c r="R57" s="27"/>
      <c r="S57" s="26">
        <f t="shared" si="5"/>
        <v>4207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5"/>
      <c r="J58" s="156"/>
      <c r="K58" s="156"/>
      <c r="L58" s="156"/>
      <c r="M58" s="157"/>
      <c r="N58" s="25"/>
      <c r="O58" s="26">
        <f t="shared" si="4"/>
        <v>2</v>
      </c>
      <c r="P58" s="25"/>
      <c r="Q58" s="26">
        <f t="shared" si="2"/>
        <v>217</v>
      </c>
      <c r="R58" s="27"/>
      <c r="S58" s="26">
        <f t="shared" si="5"/>
        <v>4207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5"/>
      <c r="J59" s="156"/>
      <c r="K59" s="156"/>
      <c r="L59" s="156"/>
      <c r="M59" s="157"/>
      <c r="N59" s="25"/>
      <c r="O59" s="26">
        <f t="shared" si="4"/>
        <v>2</v>
      </c>
      <c r="P59" s="25"/>
      <c r="Q59" s="26">
        <f t="shared" si="2"/>
        <v>217</v>
      </c>
      <c r="R59" s="27"/>
      <c r="S59" s="26">
        <f t="shared" si="5"/>
        <v>4207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5"/>
      <c r="J60" s="156"/>
      <c r="K60" s="156"/>
      <c r="L60" s="156"/>
      <c r="M60" s="157"/>
      <c r="N60" s="25"/>
      <c r="O60" s="26">
        <f t="shared" si="4"/>
        <v>2</v>
      </c>
      <c r="P60" s="25"/>
      <c r="Q60" s="26">
        <f t="shared" si="2"/>
        <v>217</v>
      </c>
      <c r="R60" s="27"/>
      <c r="S60" s="26">
        <f t="shared" si="5"/>
        <v>4207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5"/>
      <c r="J61" s="156"/>
      <c r="K61" s="156"/>
      <c r="L61" s="156"/>
      <c r="M61" s="157"/>
      <c r="N61" s="25"/>
      <c r="O61" s="26">
        <f t="shared" si="4"/>
        <v>2</v>
      </c>
      <c r="P61" s="25"/>
      <c r="Q61" s="26">
        <f t="shared" si="2"/>
        <v>217</v>
      </c>
      <c r="R61" s="27"/>
      <c r="S61" s="26">
        <f t="shared" si="5"/>
        <v>4207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5"/>
      <c r="J62" s="156"/>
      <c r="K62" s="156"/>
      <c r="L62" s="156"/>
      <c r="M62" s="157"/>
      <c r="N62" s="25"/>
      <c r="O62" s="26">
        <f t="shared" si="4"/>
        <v>2</v>
      </c>
      <c r="P62" s="25"/>
      <c r="Q62" s="26">
        <f t="shared" si="2"/>
        <v>217</v>
      </c>
      <c r="R62" s="27"/>
      <c r="S62" s="26">
        <f t="shared" si="5"/>
        <v>4207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5"/>
      <c r="J63" s="156"/>
      <c r="K63" s="156"/>
      <c r="L63" s="156"/>
      <c r="M63" s="157"/>
      <c r="N63" s="25"/>
      <c r="O63" s="26">
        <f t="shared" si="4"/>
        <v>2</v>
      </c>
      <c r="P63" s="25"/>
      <c r="Q63" s="26">
        <f t="shared" si="2"/>
        <v>217</v>
      </c>
      <c r="R63" s="27"/>
      <c r="S63" s="26">
        <f t="shared" si="5"/>
        <v>4207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5"/>
      <c r="J64" s="156"/>
      <c r="K64" s="156"/>
      <c r="L64" s="156"/>
      <c r="M64" s="157"/>
      <c r="N64" s="25"/>
      <c r="O64" s="26">
        <f t="shared" si="4"/>
        <v>2</v>
      </c>
      <c r="P64" s="25"/>
      <c r="Q64" s="26">
        <f t="shared" si="2"/>
        <v>217</v>
      </c>
      <c r="R64" s="27"/>
      <c r="S64" s="26">
        <f t="shared" si="5"/>
        <v>4207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5"/>
      <c r="J65" s="156"/>
      <c r="K65" s="156"/>
      <c r="L65" s="156"/>
      <c r="M65" s="157"/>
      <c r="N65" s="25"/>
      <c r="O65" s="26">
        <f t="shared" si="4"/>
        <v>2</v>
      </c>
      <c r="P65" s="25"/>
      <c r="Q65" s="26">
        <f t="shared" si="2"/>
        <v>217</v>
      </c>
      <c r="R65" s="27"/>
      <c r="S65" s="26">
        <f t="shared" si="5"/>
        <v>4207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5"/>
      <c r="J66" s="156"/>
      <c r="K66" s="156"/>
      <c r="L66" s="156"/>
      <c r="M66" s="157"/>
      <c r="N66" s="25"/>
      <c r="O66" s="26">
        <f t="shared" si="4"/>
        <v>2</v>
      </c>
      <c r="P66" s="25"/>
      <c r="Q66" s="26">
        <f t="shared" si="2"/>
        <v>217</v>
      </c>
      <c r="R66" s="27"/>
      <c r="S66" s="26">
        <f t="shared" si="5"/>
        <v>4207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5"/>
      <c r="J67" s="156"/>
      <c r="K67" s="156"/>
      <c r="L67" s="156"/>
      <c r="M67" s="157"/>
      <c r="N67" s="25"/>
      <c r="O67" s="26">
        <f t="shared" si="4"/>
        <v>2</v>
      </c>
      <c r="P67" s="25"/>
      <c r="Q67" s="26">
        <f t="shared" si="2"/>
        <v>217</v>
      </c>
      <c r="R67" s="27"/>
      <c r="S67" s="26">
        <f t="shared" si="5"/>
        <v>4207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5"/>
      <c r="J68" s="156"/>
      <c r="K68" s="156"/>
      <c r="L68" s="156"/>
      <c r="M68" s="157"/>
      <c r="N68" s="25"/>
      <c r="O68" s="26">
        <f t="shared" si="4"/>
        <v>2</v>
      </c>
      <c r="P68" s="25"/>
      <c r="Q68" s="26">
        <f t="shared" si="2"/>
        <v>217</v>
      </c>
      <c r="R68" s="27"/>
      <c r="S68" s="26">
        <f t="shared" si="5"/>
        <v>4207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5"/>
      <c r="J69" s="156"/>
      <c r="K69" s="156"/>
      <c r="L69" s="156"/>
      <c r="M69" s="157"/>
      <c r="N69" s="25"/>
      <c r="O69" s="26">
        <f t="shared" si="4"/>
        <v>2</v>
      </c>
      <c r="P69" s="25"/>
      <c r="Q69" s="26">
        <f t="shared" si="2"/>
        <v>217</v>
      </c>
      <c r="R69" s="27"/>
      <c r="S69" s="26">
        <f t="shared" si="5"/>
        <v>4207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5"/>
      <c r="J70" s="156"/>
      <c r="K70" s="156"/>
      <c r="L70" s="156"/>
      <c r="M70" s="157"/>
      <c r="N70" s="25"/>
      <c r="O70" s="26">
        <f t="shared" si="4"/>
        <v>2</v>
      </c>
      <c r="P70" s="25"/>
      <c r="Q70" s="26">
        <f t="shared" si="2"/>
        <v>217</v>
      </c>
      <c r="R70" s="27"/>
      <c r="S70" s="26">
        <f t="shared" si="5"/>
        <v>4207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5"/>
      <c r="J71" s="156"/>
      <c r="K71" s="156"/>
      <c r="L71" s="156"/>
      <c r="M71" s="157"/>
      <c r="N71" s="25"/>
      <c r="O71" s="26">
        <f t="shared" si="4"/>
        <v>2</v>
      </c>
      <c r="P71" s="25"/>
      <c r="Q71" s="26">
        <f t="shared" si="2"/>
        <v>217</v>
      </c>
      <c r="R71" s="27"/>
      <c r="S71" s="26">
        <f t="shared" si="5"/>
        <v>4207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5"/>
      <c r="J72" s="156"/>
      <c r="K72" s="156"/>
      <c r="L72" s="156"/>
      <c r="M72" s="157"/>
      <c r="N72" s="25"/>
      <c r="O72" s="26">
        <f t="shared" si="4"/>
        <v>2</v>
      </c>
      <c r="P72" s="25"/>
      <c r="Q72" s="26">
        <f t="shared" si="2"/>
        <v>217</v>
      </c>
      <c r="R72" s="27"/>
      <c r="S72" s="26">
        <f t="shared" si="5"/>
        <v>4207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5"/>
      <c r="J73" s="156"/>
      <c r="K73" s="156"/>
      <c r="L73" s="156"/>
      <c r="M73" s="157"/>
      <c r="N73" s="25"/>
      <c r="O73" s="26">
        <f t="shared" si="4"/>
        <v>2</v>
      </c>
      <c r="P73" s="25"/>
      <c r="Q73" s="26">
        <f t="shared" si="2"/>
        <v>217</v>
      </c>
      <c r="R73" s="27"/>
      <c r="S73" s="26">
        <f t="shared" si="5"/>
        <v>4207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5"/>
      <c r="J74" s="156"/>
      <c r="K74" s="156"/>
      <c r="L74" s="156"/>
      <c r="M74" s="157"/>
      <c r="N74" s="25"/>
      <c r="O74" s="26">
        <f t="shared" si="4"/>
        <v>2</v>
      </c>
      <c r="P74" s="25"/>
      <c r="Q74" s="26">
        <f t="shared" si="2"/>
        <v>217</v>
      </c>
      <c r="R74" s="27"/>
      <c r="S74" s="26">
        <f t="shared" si="5"/>
        <v>4207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5"/>
      <c r="J75" s="156"/>
      <c r="K75" s="156"/>
      <c r="L75" s="156"/>
      <c r="M75" s="157"/>
      <c r="N75" s="25"/>
      <c r="O75" s="26">
        <f t="shared" si="4"/>
        <v>2</v>
      </c>
      <c r="P75" s="25"/>
      <c r="Q75" s="26">
        <f t="shared" si="2"/>
        <v>217</v>
      </c>
      <c r="R75" s="27"/>
      <c r="S75" s="26">
        <f t="shared" si="5"/>
        <v>4207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5"/>
      <c r="J76" s="156"/>
      <c r="K76" s="156"/>
      <c r="L76" s="156"/>
      <c r="M76" s="157"/>
      <c r="N76" s="25"/>
      <c r="O76" s="26">
        <f t="shared" si="4"/>
        <v>2</v>
      </c>
      <c r="P76" s="25"/>
      <c r="Q76" s="26">
        <f t="shared" si="2"/>
        <v>217</v>
      </c>
      <c r="R76" s="27"/>
      <c r="S76" s="26">
        <f t="shared" si="5"/>
        <v>4207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5"/>
      <c r="J77" s="156"/>
      <c r="K77" s="156"/>
      <c r="L77" s="156"/>
      <c r="M77" s="157"/>
      <c r="N77" s="25"/>
      <c r="O77" s="26">
        <f t="shared" si="4"/>
        <v>2</v>
      </c>
      <c r="P77" s="25"/>
      <c r="Q77" s="26">
        <f t="shared" si="2"/>
        <v>217</v>
      </c>
      <c r="R77" s="27"/>
      <c r="S77" s="26">
        <f t="shared" si="5"/>
        <v>4207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5"/>
      <c r="J78" s="156"/>
      <c r="K78" s="156"/>
      <c r="L78" s="156"/>
      <c r="M78" s="157"/>
      <c r="N78" s="25"/>
      <c r="O78" s="26">
        <f t="shared" si="4"/>
        <v>2</v>
      </c>
      <c r="P78" s="25"/>
      <c r="Q78" s="26">
        <f t="shared" si="2"/>
        <v>217</v>
      </c>
      <c r="R78" s="27"/>
      <c r="S78" s="26">
        <f t="shared" si="5"/>
        <v>4207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5"/>
      <c r="J79" s="156"/>
      <c r="K79" s="156"/>
      <c r="L79" s="156"/>
      <c r="M79" s="157"/>
      <c r="N79" s="25"/>
      <c r="O79" s="26">
        <f t="shared" si="4"/>
        <v>2</v>
      </c>
      <c r="P79" s="25"/>
      <c r="Q79" s="26">
        <f t="shared" si="2"/>
        <v>217</v>
      </c>
      <c r="R79" s="27"/>
      <c r="S79" s="26">
        <f t="shared" si="5"/>
        <v>4207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5"/>
      <c r="J80" s="156"/>
      <c r="K80" s="156"/>
      <c r="L80" s="156"/>
      <c r="M80" s="157"/>
      <c r="N80" s="25"/>
      <c r="O80" s="26">
        <f t="shared" ref="O80:O111" si="6">+N80+O79</f>
        <v>2</v>
      </c>
      <c r="P80" s="25"/>
      <c r="Q80" s="26">
        <f t="shared" si="2"/>
        <v>217</v>
      </c>
      <c r="R80" s="27"/>
      <c r="S80" s="26">
        <f t="shared" ref="S80:S111" si="7">+R80+S79</f>
        <v>4207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5"/>
      <c r="J81" s="156"/>
      <c r="K81" s="156"/>
      <c r="L81" s="156"/>
      <c r="M81" s="157"/>
      <c r="N81" s="25"/>
      <c r="O81" s="26">
        <f t="shared" si="6"/>
        <v>2</v>
      </c>
      <c r="P81" s="25"/>
      <c r="Q81" s="26">
        <f t="shared" ref="Q81:Q144" si="9">+P81+Q80</f>
        <v>217</v>
      </c>
      <c r="R81" s="27"/>
      <c r="S81" s="26">
        <f t="shared" si="7"/>
        <v>4207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5"/>
      <c r="J82" s="156"/>
      <c r="K82" s="156"/>
      <c r="L82" s="156"/>
      <c r="M82" s="157"/>
      <c r="N82" s="25"/>
      <c r="O82" s="26">
        <f t="shared" si="6"/>
        <v>2</v>
      </c>
      <c r="P82" s="25"/>
      <c r="Q82" s="26">
        <f t="shared" si="9"/>
        <v>217</v>
      </c>
      <c r="R82" s="27"/>
      <c r="S82" s="26">
        <f t="shared" si="7"/>
        <v>4207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5"/>
      <c r="J83" s="156"/>
      <c r="K83" s="156"/>
      <c r="L83" s="156"/>
      <c r="M83" s="157"/>
      <c r="N83" s="25"/>
      <c r="O83" s="26">
        <f t="shared" si="6"/>
        <v>2</v>
      </c>
      <c r="P83" s="25"/>
      <c r="Q83" s="26">
        <f t="shared" si="9"/>
        <v>217</v>
      </c>
      <c r="R83" s="27"/>
      <c r="S83" s="26">
        <f t="shared" si="7"/>
        <v>4207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5"/>
      <c r="J84" s="156"/>
      <c r="K84" s="156"/>
      <c r="L84" s="156"/>
      <c r="M84" s="157"/>
      <c r="N84" s="25"/>
      <c r="O84" s="26">
        <f t="shared" si="6"/>
        <v>2</v>
      </c>
      <c r="P84" s="25"/>
      <c r="Q84" s="26">
        <f t="shared" si="9"/>
        <v>217</v>
      </c>
      <c r="R84" s="27"/>
      <c r="S84" s="26">
        <f t="shared" si="7"/>
        <v>4207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5"/>
      <c r="J85" s="156"/>
      <c r="K85" s="156"/>
      <c r="L85" s="156"/>
      <c r="M85" s="157"/>
      <c r="N85" s="25"/>
      <c r="O85" s="26">
        <f t="shared" si="6"/>
        <v>2</v>
      </c>
      <c r="P85" s="25"/>
      <c r="Q85" s="26">
        <f t="shared" si="9"/>
        <v>217</v>
      </c>
      <c r="R85" s="27"/>
      <c r="S85" s="26">
        <f t="shared" si="7"/>
        <v>4207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5"/>
      <c r="J86" s="156"/>
      <c r="K86" s="156"/>
      <c r="L86" s="156"/>
      <c r="M86" s="157"/>
      <c r="N86" s="25"/>
      <c r="O86" s="26">
        <f t="shared" si="6"/>
        <v>2</v>
      </c>
      <c r="P86" s="25"/>
      <c r="Q86" s="26">
        <f t="shared" si="9"/>
        <v>217</v>
      </c>
      <c r="R86" s="27"/>
      <c r="S86" s="26">
        <f t="shared" si="7"/>
        <v>4207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5"/>
      <c r="J87" s="156"/>
      <c r="K87" s="156"/>
      <c r="L87" s="156"/>
      <c r="M87" s="157"/>
      <c r="N87" s="25"/>
      <c r="O87" s="26">
        <f t="shared" si="6"/>
        <v>2</v>
      </c>
      <c r="P87" s="25"/>
      <c r="Q87" s="26">
        <f t="shared" si="9"/>
        <v>217</v>
      </c>
      <c r="R87" s="27"/>
      <c r="S87" s="26">
        <f t="shared" si="7"/>
        <v>4207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5"/>
      <c r="J88" s="156"/>
      <c r="K88" s="156"/>
      <c r="L88" s="156"/>
      <c r="M88" s="157"/>
      <c r="N88" s="25"/>
      <c r="O88" s="26">
        <f t="shared" si="6"/>
        <v>2</v>
      </c>
      <c r="P88" s="25"/>
      <c r="Q88" s="26">
        <f t="shared" si="9"/>
        <v>217</v>
      </c>
      <c r="R88" s="27"/>
      <c r="S88" s="26">
        <f t="shared" si="7"/>
        <v>4207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5"/>
      <c r="J89" s="156"/>
      <c r="K89" s="156"/>
      <c r="L89" s="156"/>
      <c r="M89" s="157"/>
      <c r="N89" s="25"/>
      <c r="O89" s="26">
        <f t="shared" si="6"/>
        <v>2</v>
      </c>
      <c r="P89" s="25"/>
      <c r="Q89" s="26">
        <f t="shared" si="9"/>
        <v>217</v>
      </c>
      <c r="R89" s="27"/>
      <c r="S89" s="26">
        <f t="shared" si="7"/>
        <v>4207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5"/>
      <c r="J90" s="156"/>
      <c r="K90" s="156"/>
      <c r="L90" s="156"/>
      <c r="M90" s="157"/>
      <c r="N90" s="25"/>
      <c r="O90" s="26">
        <f t="shared" si="6"/>
        <v>2</v>
      </c>
      <c r="P90" s="25"/>
      <c r="Q90" s="26">
        <f t="shared" si="9"/>
        <v>217</v>
      </c>
      <c r="R90" s="27"/>
      <c r="S90" s="26">
        <f t="shared" si="7"/>
        <v>4207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5"/>
      <c r="J91" s="156"/>
      <c r="K91" s="156"/>
      <c r="L91" s="156"/>
      <c r="M91" s="157"/>
      <c r="N91" s="25"/>
      <c r="O91" s="26">
        <f t="shared" si="6"/>
        <v>2</v>
      </c>
      <c r="P91" s="25"/>
      <c r="Q91" s="26">
        <f t="shared" si="9"/>
        <v>217</v>
      </c>
      <c r="R91" s="27"/>
      <c r="S91" s="26">
        <f t="shared" si="7"/>
        <v>4207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5"/>
      <c r="J92" s="156"/>
      <c r="K92" s="156"/>
      <c r="L92" s="156"/>
      <c r="M92" s="157"/>
      <c r="N92" s="25"/>
      <c r="O92" s="26">
        <f t="shared" si="6"/>
        <v>2</v>
      </c>
      <c r="P92" s="25"/>
      <c r="Q92" s="26">
        <f t="shared" si="9"/>
        <v>217</v>
      </c>
      <c r="R92" s="27"/>
      <c r="S92" s="26">
        <f t="shared" si="7"/>
        <v>4207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5"/>
      <c r="J93" s="156"/>
      <c r="K93" s="156"/>
      <c r="L93" s="156"/>
      <c r="M93" s="157"/>
      <c r="N93" s="25"/>
      <c r="O93" s="26">
        <f t="shared" si="6"/>
        <v>2</v>
      </c>
      <c r="P93" s="25"/>
      <c r="Q93" s="26">
        <f t="shared" si="9"/>
        <v>217</v>
      </c>
      <c r="R93" s="27"/>
      <c r="S93" s="26">
        <f t="shared" si="7"/>
        <v>4207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5"/>
      <c r="J94" s="156"/>
      <c r="K94" s="156"/>
      <c r="L94" s="156"/>
      <c r="M94" s="157"/>
      <c r="N94" s="25"/>
      <c r="O94" s="26">
        <f t="shared" si="6"/>
        <v>2</v>
      </c>
      <c r="P94" s="25"/>
      <c r="Q94" s="26">
        <f t="shared" si="9"/>
        <v>217</v>
      </c>
      <c r="R94" s="27"/>
      <c r="S94" s="26">
        <f t="shared" si="7"/>
        <v>4207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5"/>
      <c r="J95" s="156"/>
      <c r="K95" s="156"/>
      <c r="L95" s="156"/>
      <c r="M95" s="157"/>
      <c r="N95" s="25"/>
      <c r="O95" s="26">
        <f t="shared" si="6"/>
        <v>2</v>
      </c>
      <c r="P95" s="25"/>
      <c r="Q95" s="26">
        <f t="shared" si="9"/>
        <v>217</v>
      </c>
      <c r="R95" s="27"/>
      <c r="S95" s="26">
        <f t="shared" si="7"/>
        <v>4207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5"/>
      <c r="J96" s="156"/>
      <c r="K96" s="156"/>
      <c r="L96" s="156"/>
      <c r="M96" s="157"/>
      <c r="N96" s="25"/>
      <c r="O96" s="26">
        <f t="shared" si="6"/>
        <v>2</v>
      </c>
      <c r="P96" s="25"/>
      <c r="Q96" s="26">
        <f t="shared" si="9"/>
        <v>217</v>
      </c>
      <c r="R96" s="27"/>
      <c r="S96" s="26">
        <f t="shared" si="7"/>
        <v>4207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5"/>
      <c r="J97" s="156"/>
      <c r="K97" s="156"/>
      <c r="L97" s="156"/>
      <c r="M97" s="157"/>
      <c r="N97" s="25"/>
      <c r="O97" s="26">
        <f t="shared" si="6"/>
        <v>2</v>
      </c>
      <c r="P97" s="25"/>
      <c r="Q97" s="26">
        <f t="shared" si="9"/>
        <v>217</v>
      </c>
      <c r="R97" s="27"/>
      <c r="S97" s="26">
        <f t="shared" si="7"/>
        <v>4207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5"/>
      <c r="J98" s="156"/>
      <c r="K98" s="156"/>
      <c r="L98" s="156"/>
      <c r="M98" s="157"/>
      <c r="N98" s="25"/>
      <c r="O98" s="26">
        <f t="shared" si="6"/>
        <v>2</v>
      </c>
      <c r="P98" s="25"/>
      <c r="Q98" s="26">
        <f t="shared" si="9"/>
        <v>217</v>
      </c>
      <c r="R98" s="27"/>
      <c r="S98" s="26">
        <f t="shared" si="7"/>
        <v>4207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5"/>
      <c r="J99" s="156"/>
      <c r="K99" s="156"/>
      <c r="L99" s="156"/>
      <c r="M99" s="157"/>
      <c r="N99" s="25"/>
      <c r="O99" s="26">
        <f t="shared" si="6"/>
        <v>2</v>
      </c>
      <c r="P99" s="25"/>
      <c r="Q99" s="26">
        <f t="shared" si="9"/>
        <v>217</v>
      </c>
      <c r="R99" s="27"/>
      <c r="S99" s="26">
        <f t="shared" si="7"/>
        <v>4207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5"/>
      <c r="J100" s="156"/>
      <c r="K100" s="156"/>
      <c r="L100" s="156"/>
      <c r="M100" s="157"/>
      <c r="N100" s="25"/>
      <c r="O100" s="26">
        <f t="shared" si="6"/>
        <v>2</v>
      </c>
      <c r="P100" s="25"/>
      <c r="Q100" s="26">
        <f t="shared" si="9"/>
        <v>217</v>
      </c>
      <c r="R100" s="27"/>
      <c r="S100" s="26">
        <f t="shared" si="7"/>
        <v>4207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5"/>
      <c r="J101" s="156"/>
      <c r="K101" s="156"/>
      <c r="L101" s="156"/>
      <c r="M101" s="157"/>
      <c r="N101" s="25"/>
      <c r="O101" s="26">
        <f t="shared" si="6"/>
        <v>2</v>
      </c>
      <c r="P101" s="25"/>
      <c r="Q101" s="26">
        <f t="shared" si="9"/>
        <v>217</v>
      </c>
      <c r="R101" s="27"/>
      <c r="S101" s="26">
        <f t="shared" si="7"/>
        <v>4207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5"/>
      <c r="J102" s="156"/>
      <c r="K102" s="156"/>
      <c r="L102" s="156"/>
      <c r="M102" s="157"/>
      <c r="N102" s="25"/>
      <c r="O102" s="26">
        <f t="shared" si="6"/>
        <v>2</v>
      </c>
      <c r="P102" s="25"/>
      <c r="Q102" s="26">
        <f t="shared" si="9"/>
        <v>217</v>
      </c>
      <c r="R102" s="27"/>
      <c r="S102" s="26">
        <f t="shared" si="7"/>
        <v>4207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5"/>
      <c r="J103" s="156"/>
      <c r="K103" s="156"/>
      <c r="L103" s="156"/>
      <c r="M103" s="157"/>
      <c r="N103" s="25"/>
      <c r="O103" s="26">
        <f t="shared" si="6"/>
        <v>2</v>
      </c>
      <c r="P103" s="25"/>
      <c r="Q103" s="26">
        <f t="shared" si="9"/>
        <v>217</v>
      </c>
      <c r="R103" s="27"/>
      <c r="S103" s="26">
        <f t="shared" si="7"/>
        <v>4207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5"/>
      <c r="J104" s="156"/>
      <c r="K104" s="156"/>
      <c r="L104" s="156"/>
      <c r="M104" s="157"/>
      <c r="N104" s="25"/>
      <c r="O104" s="26">
        <f t="shared" si="6"/>
        <v>2</v>
      </c>
      <c r="P104" s="25"/>
      <c r="Q104" s="26">
        <f t="shared" si="9"/>
        <v>217</v>
      </c>
      <c r="R104" s="27"/>
      <c r="S104" s="26">
        <f t="shared" si="7"/>
        <v>4207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5"/>
      <c r="J105" s="156"/>
      <c r="K105" s="156"/>
      <c r="L105" s="156"/>
      <c r="M105" s="157"/>
      <c r="N105" s="25"/>
      <c r="O105" s="26">
        <f t="shared" si="6"/>
        <v>2</v>
      </c>
      <c r="P105" s="25"/>
      <c r="Q105" s="26">
        <f t="shared" si="9"/>
        <v>217</v>
      </c>
      <c r="R105" s="27"/>
      <c r="S105" s="26">
        <f t="shared" si="7"/>
        <v>4207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5"/>
      <c r="J106" s="156"/>
      <c r="K106" s="156"/>
      <c r="L106" s="156"/>
      <c r="M106" s="157"/>
      <c r="N106" s="25"/>
      <c r="O106" s="26">
        <f t="shared" si="6"/>
        <v>2</v>
      </c>
      <c r="P106" s="25"/>
      <c r="Q106" s="26">
        <f t="shared" si="9"/>
        <v>217</v>
      </c>
      <c r="R106" s="27"/>
      <c r="S106" s="26">
        <f t="shared" si="7"/>
        <v>4207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5"/>
      <c r="J107" s="156"/>
      <c r="K107" s="156"/>
      <c r="L107" s="156"/>
      <c r="M107" s="157"/>
      <c r="N107" s="25"/>
      <c r="O107" s="26">
        <f t="shared" si="6"/>
        <v>2</v>
      </c>
      <c r="P107" s="25"/>
      <c r="Q107" s="26">
        <f t="shared" si="9"/>
        <v>217</v>
      </c>
      <c r="R107" s="27"/>
      <c r="S107" s="26">
        <f t="shared" si="7"/>
        <v>4207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5"/>
      <c r="J108" s="156"/>
      <c r="K108" s="156"/>
      <c r="L108" s="156"/>
      <c r="M108" s="157"/>
      <c r="N108" s="25"/>
      <c r="O108" s="26">
        <f t="shared" si="6"/>
        <v>2</v>
      </c>
      <c r="P108" s="25"/>
      <c r="Q108" s="26">
        <f t="shared" si="9"/>
        <v>217</v>
      </c>
      <c r="R108" s="27"/>
      <c r="S108" s="26">
        <f t="shared" si="7"/>
        <v>4207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5"/>
      <c r="J109" s="156"/>
      <c r="K109" s="156"/>
      <c r="L109" s="156"/>
      <c r="M109" s="157"/>
      <c r="N109" s="25"/>
      <c r="O109" s="26">
        <f t="shared" si="6"/>
        <v>2</v>
      </c>
      <c r="P109" s="25"/>
      <c r="Q109" s="26">
        <f t="shared" si="9"/>
        <v>217</v>
      </c>
      <c r="R109" s="27"/>
      <c r="S109" s="26">
        <f t="shared" si="7"/>
        <v>4207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5"/>
      <c r="J110" s="156"/>
      <c r="K110" s="156"/>
      <c r="L110" s="156"/>
      <c r="M110" s="157"/>
      <c r="N110" s="25"/>
      <c r="O110" s="26">
        <f t="shared" si="6"/>
        <v>2</v>
      </c>
      <c r="P110" s="25"/>
      <c r="Q110" s="26">
        <f t="shared" si="9"/>
        <v>217</v>
      </c>
      <c r="R110" s="27"/>
      <c r="S110" s="26">
        <f t="shared" si="7"/>
        <v>4207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5"/>
      <c r="J111" s="156"/>
      <c r="K111" s="156"/>
      <c r="L111" s="156"/>
      <c r="M111" s="157"/>
      <c r="N111" s="25"/>
      <c r="O111" s="26">
        <f t="shared" si="6"/>
        <v>2</v>
      </c>
      <c r="P111" s="25"/>
      <c r="Q111" s="26">
        <f t="shared" si="9"/>
        <v>217</v>
      </c>
      <c r="R111" s="27"/>
      <c r="S111" s="26">
        <f t="shared" si="7"/>
        <v>4207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5"/>
      <c r="J112" s="156"/>
      <c r="K112" s="156"/>
      <c r="L112" s="156"/>
      <c r="M112" s="157"/>
      <c r="N112" s="25"/>
      <c r="O112" s="26">
        <f>+N112+O111</f>
        <v>2</v>
      </c>
      <c r="P112" s="25"/>
      <c r="Q112" s="26">
        <f t="shared" si="9"/>
        <v>217</v>
      </c>
      <c r="R112" s="27"/>
      <c r="S112" s="26">
        <f>+R112+S111</f>
        <v>4207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5"/>
      <c r="J113" s="156"/>
      <c r="K113" s="156"/>
      <c r="L113" s="156"/>
      <c r="M113" s="157"/>
      <c r="N113" s="25"/>
      <c r="O113" s="26">
        <f>+N113+O112</f>
        <v>2</v>
      </c>
      <c r="P113" s="25"/>
      <c r="Q113" s="26">
        <f t="shared" si="9"/>
        <v>217</v>
      </c>
      <c r="R113" s="27"/>
      <c r="S113" s="26">
        <f>+R113+S112</f>
        <v>4207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5"/>
      <c r="J114" s="156"/>
      <c r="K114" s="156"/>
      <c r="L114" s="156"/>
      <c r="M114" s="157"/>
      <c r="N114" s="25"/>
      <c r="O114" s="26">
        <f t="shared" ref="O114:O177" si="10">+N114+O113</f>
        <v>2</v>
      </c>
      <c r="P114" s="25"/>
      <c r="Q114" s="26">
        <f t="shared" si="9"/>
        <v>217</v>
      </c>
      <c r="R114" s="27"/>
      <c r="S114" s="26">
        <f t="shared" ref="S114:S177" si="11">+R114+S113</f>
        <v>4207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5"/>
      <c r="J115" s="156"/>
      <c r="K115" s="156"/>
      <c r="L115" s="156"/>
      <c r="M115" s="157"/>
      <c r="N115" s="25"/>
      <c r="O115" s="26">
        <f t="shared" si="10"/>
        <v>2</v>
      </c>
      <c r="P115" s="25"/>
      <c r="Q115" s="26">
        <f t="shared" si="9"/>
        <v>217</v>
      </c>
      <c r="R115" s="27"/>
      <c r="S115" s="26">
        <f t="shared" si="11"/>
        <v>4207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5"/>
      <c r="J116" s="156"/>
      <c r="K116" s="156"/>
      <c r="L116" s="156"/>
      <c r="M116" s="157"/>
      <c r="N116" s="25"/>
      <c r="O116" s="26">
        <f t="shared" si="10"/>
        <v>2</v>
      </c>
      <c r="P116" s="25"/>
      <c r="Q116" s="26">
        <f t="shared" si="9"/>
        <v>217</v>
      </c>
      <c r="R116" s="27"/>
      <c r="S116" s="26">
        <f t="shared" si="11"/>
        <v>4207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5"/>
      <c r="J117" s="156"/>
      <c r="K117" s="156"/>
      <c r="L117" s="156"/>
      <c r="M117" s="157"/>
      <c r="N117" s="25"/>
      <c r="O117" s="26">
        <f t="shared" si="10"/>
        <v>2</v>
      </c>
      <c r="P117" s="25"/>
      <c r="Q117" s="26">
        <f t="shared" si="9"/>
        <v>217</v>
      </c>
      <c r="R117" s="27"/>
      <c r="S117" s="26">
        <f t="shared" si="11"/>
        <v>4207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5"/>
      <c r="J118" s="156"/>
      <c r="K118" s="156"/>
      <c r="L118" s="156"/>
      <c r="M118" s="157"/>
      <c r="N118" s="25"/>
      <c r="O118" s="26">
        <f t="shared" si="10"/>
        <v>2</v>
      </c>
      <c r="P118" s="25"/>
      <c r="Q118" s="26">
        <f t="shared" si="9"/>
        <v>217</v>
      </c>
      <c r="R118" s="27"/>
      <c r="S118" s="26">
        <f t="shared" si="11"/>
        <v>4207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5"/>
      <c r="J119" s="156"/>
      <c r="K119" s="156"/>
      <c r="L119" s="156"/>
      <c r="M119" s="157"/>
      <c r="N119" s="25"/>
      <c r="O119" s="26">
        <f t="shared" si="10"/>
        <v>2</v>
      </c>
      <c r="P119" s="25"/>
      <c r="Q119" s="26">
        <f t="shared" si="9"/>
        <v>217</v>
      </c>
      <c r="R119" s="27"/>
      <c r="S119" s="26">
        <f t="shared" si="11"/>
        <v>4207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5"/>
      <c r="J120" s="156"/>
      <c r="K120" s="156"/>
      <c r="L120" s="156"/>
      <c r="M120" s="157"/>
      <c r="N120" s="25"/>
      <c r="O120" s="26">
        <f t="shared" si="10"/>
        <v>2</v>
      </c>
      <c r="P120" s="25"/>
      <c r="Q120" s="26">
        <f t="shared" si="9"/>
        <v>217</v>
      </c>
      <c r="R120" s="27"/>
      <c r="S120" s="26">
        <f t="shared" si="11"/>
        <v>4207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5"/>
      <c r="J121" s="156"/>
      <c r="K121" s="156"/>
      <c r="L121" s="156"/>
      <c r="M121" s="157"/>
      <c r="N121" s="25"/>
      <c r="O121" s="26">
        <f t="shared" si="10"/>
        <v>2</v>
      </c>
      <c r="P121" s="25"/>
      <c r="Q121" s="26">
        <f t="shared" si="9"/>
        <v>217</v>
      </c>
      <c r="R121" s="27"/>
      <c r="S121" s="26">
        <f t="shared" si="11"/>
        <v>4207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5"/>
      <c r="J122" s="156"/>
      <c r="K122" s="156"/>
      <c r="L122" s="156"/>
      <c r="M122" s="157"/>
      <c r="N122" s="25"/>
      <c r="O122" s="26">
        <f t="shared" si="10"/>
        <v>2</v>
      </c>
      <c r="P122" s="25"/>
      <c r="Q122" s="26">
        <f t="shared" si="9"/>
        <v>217</v>
      </c>
      <c r="R122" s="27"/>
      <c r="S122" s="26">
        <f t="shared" si="11"/>
        <v>4207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5"/>
      <c r="J123" s="156"/>
      <c r="K123" s="156"/>
      <c r="L123" s="156"/>
      <c r="M123" s="157"/>
      <c r="N123" s="25"/>
      <c r="O123" s="26">
        <f t="shared" si="10"/>
        <v>2</v>
      </c>
      <c r="P123" s="25"/>
      <c r="Q123" s="26">
        <f t="shared" si="9"/>
        <v>217</v>
      </c>
      <c r="R123" s="27"/>
      <c r="S123" s="26">
        <f t="shared" si="11"/>
        <v>4207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5"/>
      <c r="J124" s="156"/>
      <c r="K124" s="156"/>
      <c r="L124" s="156"/>
      <c r="M124" s="157"/>
      <c r="N124" s="25"/>
      <c r="O124" s="26">
        <f t="shared" si="10"/>
        <v>2</v>
      </c>
      <c r="P124" s="25"/>
      <c r="Q124" s="26">
        <f t="shared" si="9"/>
        <v>217</v>
      </c>
      <c r="R124" s="27"/>
      <c r="S124" s="26">
        <f t="shared" si="11"/>
        <v>4207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5"/>
      <c r="J125" s="156"/>
      <c r="K125" s="156"/>
      <c r="L125" s="156"/>
      <c r="M125" s="157"/>
      <c r="N125" s="25"/>
      <c r="O125" s="26">
        <f t="shared" si="10"/>
        <v>2</v>
      </c>
      <c r="P125" s="25"/>
      <c r="Q125" s="26">
        <f t="shared" si="9"/>
        <v>217</v>
      </c>
      <c r="R125" s="27"/>
      <c r="S125" s="26">
        <f t="shared" si="11"/>
        <v>4207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5"/>
      <c r="J126" s="156"/>
      <c r="K126" s="156"/>
      <c r="L126" s="156"/>
      <c r="M126" s="157"/>
      <c r="N126" s="25"/>
      <c r="O126" s="26">
        <f t="shared" si="10"/>
        <v>2</v>
      </c>
      <c r="P126" s="25"/>
      <c r="Q126" s="26">
        <f t="shared" si="9"/>
        <v>217</v>
      </c>
      <c r="R126" s="27"/>
      <c r="S126" s="26">
        <f t="shared" si="11"/>
        <v>4207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5"/>
      <c r="J127" s="156"/>
      <c r="K127" s="156"/>
      <c r="L127" s="156"/>
      <c r="M127" s="157"/>
      <c r="N127" s="25"/>
      <c r="O127" s="26">
        <f t="shared" si="10"/>
        <v>2</v>
      </c>
      <c r="P127" s="25"/>
      <c r="Q127" s="26">
        <f t="shared" si="9"/>
        <v>217</v>
      </c>
      <c r="R127" s="27"/>
      <c r="S127" s="26">
        <f t="shared" si="11"/>
        <v>4207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5"/>
      <c r="J128" s="156"/>
      <c r="K128" s="156"/>
      <c r="L128" s="156"/>
      <c r="M128" s="157"/>
      <c r="N128" s="25"/>
      <c r="O128" s="26">
        <f t="shared" si="10"/>
        <v>2</v>
      </c>
      <c r="P128" s="25"/>
      <c r="Q128" s="26">
        <f t="shared" si="9"/>
        <v>217</v>
      </c>
      <c r="R128" s="27"/>
      <c r="S128" s="26">
        <f t="shared" si="11"/>
        <v>4207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5"/>
      <c r="J129" s="156"/>
      <c r="K129" s="156"/>
      <c r="L129" s="156"/>
      <c r="M129" s="157"/>
      <c r="N129" s="25"/>
      <c r="O129" s="26">
        <f t="shared" si="10"/>
        <v>2</v>
      </c>
      <c r="P129" s="25"/>
      <c r="Q129" s="26">
        <f t="shared" si="9"/>
        <v>217</v>
      </c>
      <c r="R129" s="27"/>
      <c r="S129" s="26">
        <f t="shared" si="11"/>
        <v>4207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5"/>
      <c r="J130" s="156"/>
      <c r="K130" s="156"/>
      <c r="L130" s="156"/>
      <c r="M130" s="157"/>
      <c r="N130" s="25"/>
      <c r="O130" s="26">
        <f t="shared" si="10"/>
        <v>2</v>
      </c>
      <c r="P130" s="25"/>
      <c r="Q130" s="26">
        <f t="shared" si="9"/>
        <v>217</v>
      </c>
      <c r="R130" s="27"/>
      <c r="S130" s="26">
        <f t="shared" si="11"/>
        <v>4207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5"/>
      <c r="J131" s="156"/>
      <c r="K131" s="156"/>
      <c r="L131" s="156"/>
      <c r="M131" s="157"/>
      <c r="N131" s="25"/>
      <c r="O131" s="26">
        <f t="shared" si="10"/>
        <v>2</v>
      </c>
      <c r="P131" s="25"/>
      <c r="Q131" s="26">
        <f t="shared" si="9"/>
        <v>217</v>
      </c>
      <c r="R131" s="27"/>
      <c r="S131" s="26">
        <f t="shared" si="11"/>
        <v>4207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5"/>
      <c r="J132" s="156"/>
      <c r="K132" s="156"/>
      <c r="L132" s="156"/>
      <c r="M132" s="157"/>
      <c r="N132" s="25"/>
      <c r="O132" s="26">
        <f t="shared" si="10"/>
        <v>2</v>
      </c>
      <c r="P132" s="25"/>
      <c r="Q132" s="26">
        <f t="shared" si="9"/>
        <v>217</v>
      </c>
      <c r="R132" s="27"/>
      <c r="S132" s="26">
        <f t="shared" si="11"/>
        <v>4207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5"/>
      <c r="J133" s="156"/>
      <c r="K133" s="156"/>
      <c r="L133" s="156"/>
      <c r="M133" s="157"/>
      <c r="N133" s="25"/>
      <c r="O133" s="26">
        <f t="shared" si="10"/>
        <v>2</v>
      </c>
      <c r="P133" s="25"/>
      <c r="Q133" s="26">
        <f t="shared" si="9"/>
        <v>217</v>
      </c>
      <c r="R133" s="27"/>
      <c r="S133" s="26">
        <f t="shared" si="11"/>
        <v>4207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5"/>
      <c r="J134" s="156"/>
      <c r="K134" s="156"/>
      <c r="L134" s="156"/>
      <c r="M134" s="157"/>
      <c r="N134" s="25"/>
      <c r="O134" s="26">
        <f t="shared" si="10"/>
        <v>2</v>
      </c>
      <c r="P134" s="25"/>
      <c r="Q134" s="26">
        <f t="shared" si="9"/>
        <v>217</v>
      </c>
      <c r="R134" s="27"/>
      <c r="S134" s="26">
        <f t="shared" si="11"/>
        <v>4207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5"/>
      <c r="J135" s="156"/>
      <c r="K135" s="156"/>
      <c r="L135" s="156"/>
      <c r="M135" s="157"/>
      <c r="N135" s="25"/>
      <c r="O135" s="26">
        <f t="shared" si="10"/>
        <v>2</v>
      </c>
      <c r="P135" s="25"/>
      <c r="Q135" s="26">
        <f t="shared" si="9"/>
        <v>217</v>
      </c>
      <c r="R135" s="27"/>
      <c r="S135" s="26">
        <f t="shared" si="11"/>
        <v>4207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5"/>
      <c r="J136" s="156"/>
      <c r="K136" s="156"/>
      <c r="L136" s="156"/>
      <c r="M136" s="157"/>
      <c r="N136" s="25"/>
      <c r="O136" s="26">
        <f t="shared" si="10"/>
        <v>2</v>
      </c>
      <c r="P136" s="25"/>
      <c r="Q136" s="26">
        <f t="shared" si="9"/>
        <v>217</v>
      </c>
      <c r="R136" s="27"/>
      <c r="S136" s="26">
        <f t="shared" si="11"/>
        <v>4207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5"/>
      <c r="J137" s="156"/>
      <c r="K137" s="156"/>
      <c r="L137" s="156"/>
      <c r="M137" s="157"/>
      <c r="N137" s="25"/>
      <c r="O137" s="26">
        <f t="shared" si="10"/>
        <v>2</v>
      </c>
      <c r="P137" s="25"/>
      <c r="Q137" s="26">
        <f t="shared" si="9"/>
        <v>217</v>
      </c>
      <c r="R137" s="27"/>
      <c r="S137" s="26">
        <f t="shared" si="11"/>
        <v>4207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5"/>
      <c r="J138" s="156"/>
      <c r="K138" s="156"/>
      <c r="L138" s="156"/>
      <c r="M138" s="157"/>
      <c r="N138" s="25"/>
      <c r="O138" s="26">
        <f t="shared" si="10"/>
        <v>2</v>
      </c>
      <c r="P138" s="25"/>
      <c r="Q138" s="26">
        <f t="shared" si="9"/>
        <v>217</v>
      </c>
      <c r="R138" s="27"/>
      <c r="S138" s="26">
        <f t="shared" si="11"/>
        <v>4207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5"/>
      <c r="J139" s="156"/>
      <c r="K139" s="156"/>
      <c r="L139" s="156"/>
      <c r="M139" s="157"/>
      <c r="N139" s="25"/>
      <c r="O139" s="26">
        <f t="shared" si="10"/>
        <v>2</v>
      </c>
      <c r="P139" s="25"/>
      <c r="Q139" s="26">
        <f t="shared" si="9"/>
        <v>217</v>
      </c>
      <c r="R139" s="27"/>
      <c r="S139" s="26">
        <f t="shared" si="11"/>
        <v>4207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5"/>
      <c r="J140" s="156"/>
      <c r="K140" s="156"/>
      <c r="L140" s="156"/>
      <c r="M140" s="157"/>
      <c r="N140" s="25"/>
      <c r="O140" s="26">
        <f t="shared" si="10"/>
        <v>2</v>
      </c>
      <c r="P140" s="25"/>
      <c r="Q140" s="26">
        <f t="shared" si="9"/>
        <v>217</v>
      </c>
      <c r="R140" s="27"/>
      <c r="S140" s="26">
        <f t="shared" si="11"/>
        <v>4207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5"/>
      <c r="J141" s="156"/>
      <c r="K141" s="156"/>
      <c r="L141" s="156"/>
      <c r="M141" s="157"/>
      <c r="N141" s="25"/>
      <c r="O141" s="26">
        <f t="shared" si="10"/>
        <v>2</v>
      </c>
      <c r="P141" s="25"/>
      <c r="Q141" s="26">
        <f t="shared" si="9"/>
        <v>217</v>
      </c>
      <c r="R141" s="27"/>
      <c r="S141" s="26">
        <f t="shared" si="11"/>
        <v>4207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5"/>
      <c r="J142" s="156"/>
      <c r="K142" s="156"/>
      <c r="L142" s="156"/>
      <c r="M142" s="157"/>
      <c r="N142" s="25"/>
      <c r="O142" s="26">
        <f t="shared" si="10"/>
        <v>2</v>
      </c>
      <c r="P142" s="25"/>
      <c r="Q142" s="26">
        <f t="shared" si="9"/>
        <v>217</v>
      </c>
      <c r="R142" s="27"/>
      <c r="S142" s="26">
        <f t="shared" si="11"/>
        <v>4207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5"/>
      <c r="J143" s="156"/>
      <c r="K143" s="156"/>
      <c r="L143" s="156"/>
      <c r="M143" s="157"/>
      <c r="N143" s="25"/>
      <c r="O143" s="26">
        <f t="shared" si="10"/>
        <v>2</v>
      </c>
      <c r="P143" s="25"/>
      <c r="Q143" s="26">
        <f t="shared" si="9"/>
        <v>217</v>
      </c>
      <c r="R143" s="27"/>
      <c r="S143" s="26">
        <f t="shared" si="11"/>
        <v>4207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5"/>
      <c r="J144" s="156"/>
      <c r="K144" s="156"/>
      <c r="L144" s="156"/>
      <c r="M144" s="157"/>
      <c r="N144" s="25"/>
      <c r="O144" s="26">
        <f t="shared" si="10"/>
        <v>2</v>
      </c>
      <c r="P144" s="25"/>
      <c r="Q144" s="26">
        <f t="shared" si="9"/>
        <v>217</v>
      </c>
      <c r="R144" s="27"/>
      <c r="S144" s="26">
        <f t="shared" si="11"/>
        <v>4207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5"/>
      <c r="J145" s="156"/>
      <c r="K145" s="156"/>
      <c r="L145" s="156"/>
      <c r="M145" s="157"/>
      <c r="N145" s="25"/>
      <c r="O145" s="26">
        <f t="shared" si="10"/>
        <v>2</v>
      </c>
      <c r="P145" s="25"/>
      <c r="Q145" s="26">
        <f t="shared" ref="Q145:Q208" si="14">+P145+Q144</f>
        <v>217</v>
      </c>
      <c r="R145" s="27"/>
      <c r="S145" s="26">
        <f t="shared" si="11"/>
        <v>4207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5"/>
      <c r="J146" s="156"/>
      <c r="K146" s="156"/>
      <c r="L146" s="156"/>
      <c r="M146" s="157"/>
      <c r="N146" s="25"/>
      <c r="O146" s="26">
        <f t="shared" si="10"/>
        <v>2</v>
      </c>
      <c r="P146" s="25"/>
      <c r="Q146" s="26">
        <f t="shared" si="14"/>
        <v>217</v>
      </c>
      <c r="R146" s="27"/>
      <c r="S146" s="26">
        <f t="shared" si="11"/>
        <v>4207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5"/>
      <c r="J147" s="156"/>
      <c r="K147" s="156"/>
      <c r="L147" s="156"/>
      <c r="M147" s="157"/>
      <c r="N147" s="25"/>
      <c r="O147" s="26">
        <f t="shared" si="10"/>
        <v>2</v>
      </c>
      <c r="P147" s="25"/>
      <c r="Q147" s="26">
        <f t="shared" si="14"/>
        <v>217</v>
      </c>
      <c r="R147" s="27"/>
      <c r="S147" s="26">
        <f t="shared" si="11"/>
        <v>4207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5"/>
      <c r="J148" s="156"/>
      <c r="K148" s="156"/>
      <c r="L148" s="156"/>
      <c r="M148" s="157"/>
      <c r="N148" s="25"/>
      <c r="O148" s="26">
        <f t="shared" si="10"/>
        <v>2</v>
      </c>
      <c r="P148" s="25"/>
      <c r="Q148" s="26">
        <f t="shared" si="14"/>
        <v>217</v>
      </c>
      <c r="R148" s="27"/>
      <c r="S148" s="26">
        <f t="shared" si="11"/>
        <v>4207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5"/>
      <c r="J149" s="156"/>
      <c r="K149" s="156"/>
      <c r="L149" s="156"/>
      <c r="M149" s="157"/>
      <c r="N149" s="25"/>
      <c r="O149" s="26">
        <f t="shared" si="10"/>
        <v>2</v>
      </c>
      <c r="P149" s="25"/>
      <c r="Q149" s="26">
        <f t="shared" si="14"/>
        <v>217</v>
      </c>
      <c r="R149" s="27"/>
      <c r="S149" s="26">
        <f t="shared" si="11"/>
        <v>4207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5"/>
      <c r="J150" s="156"/>
      <c r="K150" s="156"/>
      <c r="L150" s="156"/>
      <c r="M150" s="157"/>
      <c r="N150" s="25"/>
      <c r="O150" s="26">
        <f t="shared" si="10"/>
        <v>2</v>
      </c>
      <c r="P150" s="25"/>
      <c r="Q150" s="26">
        <f t="shared" si="14"/>
        <v>217</v>
      </c>
      <c r="R150" s="27"/>
      <c r="S150" s="26">
        <f t="shared" si="11"/>
        <v>4207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5"/>
      <c r="J151" s="156"/>
      <c r="K151" s="156"/>
      <c r="L151" s="156"/>
      <c r="M151" s="157"/>
      <c r="N151" s="25"/>
      <c r="O151" s="26">
        <f t="shared" si="10"/>
        <v>2</v>
      </c>
      <c r="P151" s="25"/>
      <c r="Q151" s="26">
        <f t="shared" si="14"/>
        <v>217</v>
      </c>
      <c r="R151" s="27"/>
      <c r="S151" s="26">
        <f t="shared" si="11"/>
        <v>4207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5"/>
      <c r="J152" s="156"/>
      <c r="K152" s="156"/>
      <c r="L152" s="156"/>
      <c r="M152" s="157"/>
      <c r="N152" s="25"/>
      <c r="O152" s="26">
        <f t="shared" si="10"/>
        <v>2</v>
      </c>
      <c r="P152" s="25"/>
      <c r="Q152" s="26">
        <f t="shared" si="14"/>
        <v>217</v>
      </c>
      <c r="R152" s="27"/>
      <c r="S152" s="26">
        <f t="shared" si="11"/>
        <v>4207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5"/>
      <c r="J153" s="156"/>
      <c r="K153" s="156"/>
      <c r="L153" s="156"/>
      <c r="M153" s="157"/>
      <c r="N153" s="25"/>
      <c r="O153" s="26">
        <f t="shared" si="10"/>
        <v>2</v>
      </c>
      <c r="P153" s="25"/>
      <c r="Q153" s="26">
        <f t="shared" si="14"/>
        <v>217</v>
      </c>
      <c r="R153" s="27"/>
      <c r="S153" s="26">
        <f t="shared" si="11"/>
        <v>4207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5"/>
      <c r="J154" s="156"/>
      <c r="K154" s="156"/>
      <c r="L154" s="156"/>
      <c r="M154" s="157"/>
      <c r="N154" s="25"/>
      <c r="O154" s="26">
        <f t="shared" si="10"/>
        <v>2</v>
      </c>
      <c r="P154" s="25"/>
      <c r="Q154" s="26">
        <f t="shared" si="14"/>
        <v>217</v>
      </c>
      <c r="R154" s="27"/>
      <c r="S154" s="26">
        <f t="shared" si="11"/>
        <v>4207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5"/>
      <c r="J155" s="156"/>
      <c r="K155" s="156"/>
      <c r="L155" s="156"/>
      <c r="M155" s="157"/>
      <c r="N155" s="25"/>
      <c r="O155" s="26">
        <f t="shared" si="10"/>
        <v>2</v>
      </c>
      <c r="P155" s="25"/>
      <c r="Q155" s="26">
        <f t="shared" si="14"/>
        <v>217</v>
      </c>
      <c r="R155" s="27"/>
      <c r="S155" s="26">
        <f t="shared" si="11"/>
        <v>4207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5"/>
      <c r="J156" s="156"/>
      <c r="K156" s="156"/>
      <c r="L156" s="156"/>
      <c r="M156" s="157"/>
      <c r="N156" s="25"/>
      <c r="O156" s="26">
        <f t="shared" si="10"/>
        <v>2</v>
      </c>
      <c r="P156" s="25"/>
      <c r="Q156" s="26">
        <f t="shared" si="14"/>
        <v>217</v>
      </c>
      <c r="R156" s="27"/>
      <c r="S156" s="26">
        <f t="shared" si="11"/>
        <v>4207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5"/>
      <c r="J157" s="156"/>
      <c r="K157" s="156"/>
      <c r="L157" s="156"/>
      <c r="M157" s="157"/>
      <c r="N157" s="25"/>
      <c r="O157" s="26">
        <f t="shared" si="10"/>
        <v>2</v>
      </c>
      <c r="P157" s="25"/>
      <c r="Q157" s="26">
        <f t="shared" si="14"/>
        <v>217</v>
      </c>
      <c r="R157" s="27"/>
      <c r="S157" s="26">
        <f t="shared" si="11"/>
        <v>4207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5"/>
      <c r="J158" s="156"/>
      <c r="K158" s="156"/>
      <c r="L158" s="156"/>
      <c r="M158" s="157"/>
      <c r="N158" s="25"/>
      <c r="O158" s="26">
        <f t="shared" si="10"/>
        <v>2</v>
      </c>
      <c r="P158" s="25"/>
      <c r="Q158" s="26">
        <f t="shared" si="14"/>
        <v>217</v>
      </c>
      <c r="R158" s="27"/>
      <c r="S158" s="26">
        <f t="shared" si="11"/>
        <v>4207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5"/>
      <c r="J159" s="156"/>
      <c r="K159" s="156"/>
      <c r="L159" s="156"/>
      <c r="M159" s="157"/>
      <c r="N159" s="25"/>
      <c r="O159" s="26">
        <f t="shared" si="10"/>
        <v>2</v>
      </c>
      <c r="P159" s="25"/>
      <c r="Q159" s="26">
        <f t="shared" si="14"/>
        <v>217</v>
      </c>
      <c r="R159" s="27"/>
      <c r="S159" s="26">
        <f t="shared" si="11"/>
        <v>4207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5"/>
      <c r="J160" s="156"/>
      <c r="K160" s="156"/>
      <c r="L160" s="156"/>
      <c r="M160" s="157"/>
      <c r="N160" s="25"/>
      <c r="O160" s="26">
        <f t="shared" si="10"/>
        <v>2</v>
      </c>
      <c r="P160" s="25"/>
      <c r="Q160" s="26">
        <f t="shared" si="14"/>
        <v>217</v>
      </c>
      <c r="R160" s="27"/>
      <c r="S160" s="26">
        <f t="shared" si="11"/>
        <v>4207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5"/>
      <c r="J161" s="156"/>
      <c r="K161" s="156"/>
      <c r="L161" s="156"/>
      <c r="M161" s="157"/>
      <c r="N161" s="25"/>
      <c r="O161" s="26">
        <f t="shared" si="10"/>
        <v>2</v>
      </c>
      <c r="P161" s="25"/>
      <c r="Q161" s="26">
        <f t="shared" si="14"/>
        <v>217</v>
      </c>
      <c r="R161" s="27"/>
      <c r="S161" s="26">
        <f t="shared" si="11"/>
        <v>4207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5"/>
      <c r="J162" s="156"/>
      <c r="K162" s="156"/>
      <c r="L162" s="156"/>
      <c r="M162" s="157"/>
      <c r="N162" s="25"/>
      <c r="O162" s="26">
        <f t="shared" si="10"/>
        <v>2</v>
      </c>
      <c r="P162" s="25"/>
      <c r="Q162" s="26">
        <f t="shared" si="14"/>
        <v>217</v>
      </c>
      <c r="R162" s="27"/>
      <c r="S162" s="26">
        <f t="shared" si="11"/>
        <v>4207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5"/>
      <c r="J163" s="156"/>
      <c r="K163" s="156"/>
      <c r="L163" s="156"/>
      <c r="M163" s="157"/>
      <c r="N163" s="25"/>
      <c r="O163" s="26">
        <f t="shared" si="10"/>
        <v>2</v>
      </c>
      <c r="P163" s="25"/>
      <c r="Q163" s="26">
        <f t="shared" si="14"/>
        <v>217</v>
      </c>
      <c r="R163" s="27"/>
      <c r="S163" s="26">
        <f t="shared" si="11"/>
        <v>4207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5"/>
      <c r="J164" s="156"/>
      <c r="K164" s="156"/>
      <c r="L164" s="156"/>
      <c r="M164" s="157"/>
      <c r="N164" s="25"/>
      <c r="O164" s="26">
        <f t="shared" si="10"/>
        <v>2</v>
      </c>
      <c r="P164" s="25"/>
      <c r="Q164" s="26">
        <f t="shared" si="14"/>
        <v>217</v>
      </c>
      <c r="R164" s="27"/>
      <c r="S164" s="26">
        <f t="shared" si="11"/>
        <v>4207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5"/>
      <c r="J165" s="156"/>
      <c r="K165" s="156"/>
      <c r="L165" s="156"/>
      <c r="M165" s="157"/>
      <c r="N165" s="25"/>
      <c r="O165" s="26">
        <f t="shared" si="10"/>
        <v>2</v>
      </c>
      <c r="P165" s="25"/>
      <c r="Q165" s="26">
        <f t="shared" si="14"/>
        <v>217</v>
      </c>
      <c r="R165" s="27"/>
      <c r="S165" s="26">
        <f t="shared" si="11"/>
        <v>4207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5"/>
      <c r="J166" s="156"/>
      <c r="K166" s="156"/>
      <c r="L166" s="156"/>
      <c r="M166" s="157"/>
      <c r="N166" s="25"/>
      <c r="O166" s="26">
        <f t="shared" si="10"/>
        <v>2</v>
      </c>
      <c r="P166" s="25"/>
      <c r="Q166" s="26">
        <f t="shared" si="14"/>
        <v>217</v>
      </c>
      <c r="R166" s="27"/>
      <c r="S166" s="26">
        <f t="shared" si="11"/>
        <v>4207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5"/>
      <c r="J167" s="156"/>
      <c r="K167" s="156"/>
      <c r="L167" s="156"/>
      <c r="M167" s="157"/>
      <c r="N167" s="25"/>
      <c r="O167" s="26">
        <f t="shared" si="10"/>
        <v>2</v>
      </c>
      <c r="P167" s="25"/>
      <c r="Q167" s="26">
        <f t="shared" si="14"/>
        <v>217</v>
      </c>
      <c r="R167" s="27"/>
      <c r="S167" s="26">
        <f t="shared" si="11"/>
        <v>4207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5"/>
      <c r="J168" s="156"/>
      <c r="K168" s="156"/>
      <c r="L168" s="156"/>
      <c r="M168" s="157"/>
      <c r="N168" s="25"/>
      <c r="O168" s="26">
        <f t="shared" si="10"/>
        <v>2</v>
      </c>
      <c r="P168" s="25"/>
      <c r="Q168" s="26">
        <f t="shared" si="14"/>
        <v>217</v>
      </c>
      <c r="R168" s="27"/>
      <c r="S168" s="26">
        <f t="shared" si="11"/>
        <v>4207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5"/>
      <c r="J169" s="156"/>
      <c r="K169" s="156"/>
      <c r="L169" s="156"/>
      <c r="M169" s="157"/>
      <c r="N169" s="25"/>
      <c r="O169" s="26">
        <f t="shared" si="10"/>
        <v>2</v>
      </c>
      <c r="P169" s="25"/>
      <c r="Q169" s="26">
        <f t="shared" si="14"/>
        <v>217</v>
      </c>
      <c r="R169" s="27"/>
      <c r="S169" s="26">
        <f t="shared" si="11"/>
        <v>4207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5"/>
      <c r="J170" s="156"/>
      <c r="K170" s="156"/>
      <c r="L170" s="156"/>
      <c r="M170" s="157"/>
      <c r="N170" s="25"/>
      <c r="O170" s="26">
        <f t="shared" si="10"/>
        <v>2</v>
      </c>
      <c r="P170" s="25"/>
      <c r="Q170" s="26">
        <f t="shared" si="14"/>
        <v>217</v>
      </c>
      <c r="R170" s="27"/>
      <c r="S170" s="26">
        <f t="shared" si="11"/>
        <v>4207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5"/>
      <c r="J171" s="156"/>
      <c r="K171" s="156"/>
      <c r="L171" s="156"/>
      <c r="M171" s="157"/>
      <c r="N171" s="25"/>
      <c r="O171" s="26">
        <f t="shared" si="10"/>
        <v>2</v>
      </c>
      <c r="P171" s="25"/>
      <c r="Q171" s="26">
        <f t="shared" si="14"/>
        <v>217</v>
      </c>
      <c r="R171" s="27"/>
      <c r="S171" s="26">
        <f t="shared" si="11"/>
        <v>4207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5"/>
      <c r="J172" s="156"/>
      <c r="K172" s="156"/>
      <c r="L172" s="156"/>
      <c r="M172" s="157"/>
      <c r="N172" s="25"/>
      <c r="O172" s="26">
        <f t="shared" si="10"/>
        <v>2</v>
      </c>
      <c r="P172" s="25"/>
      <c r="Q172" s="26">
        <f t="shared" si="14"/>
        <v>217</v>
      </c>
      <c r="R172" s="27"/>
      <c r="S172" s="26">
        <f t="shared" si="11"/>
        <v>4207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5"/>
      <c r="J173" s="156"/>
      <c r="K173" s="156"/>
      <c r="L173" s="156"/>
      <c r="M173" s="157"/>
      <c r="N173" s="25"/>
      <c r="O173" s="26">
        <f t="shared" si="10"/>
        <v>2</v>
      </c>
      <c r="P173" s="25"/>
      <c r="Q173" s="26">
        <f t="shared" si="14"/>
        <v>217</v>
      </c>
      <c r="R173" s="27"/>
      <c r="S173" s="26">
        <f t="shared" si="11"/>
        <v>4207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5"/>
      <c r="J174" s="156"/>
      <c r="K174" s="156"/>
      <c r="L174" s="156"/>
      <c r="M174" s="157"/>
      <c r="N174" s="25"/>
      <c r="O174" s="26">
        <f t="shared" si="10"/>
        <v>2</v>
      </c>
      <c r="P174" s="25"/>
      <c r="Q174" s="26">
        <f t="shared" si="14"/>
        <v>217</v>
      </c>
      <c r="R174" s="27"/>
      <c r="S174" s="26">
        <f t="shared" si="11"/>
        <v>4207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5"/>
      <c r="J175" s="156"/>
      <c r="K175" s="156"/>
      <c r="L175" s="156"/>
      <c r="M175" s="157"/>
      <c r="N175" s="25"/>
      <c r="O175" s="26">
        <f t="shared" si="10"/>
        <v>2</v>
      </c>
      <c r="P175" s="25"/>
      <c r="Q175" s="26">
        <f t="shared" si="14"/>
        <v>217</v>
      </c>
      <c r="R175" s="27"/>
      <c r="S175" s="26">
        <f t="shared" si="11"/>
        <v>4207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5"/>
      <c r="J176" s="156"/>
      <c r="K176" s="156"/>
      <c r="L176" s="156"/>
      <c r="M176" s="157"/>
      <c r="N176" s="25"/>
      <c r="O176" s="26">
        <f t="shared" si="10"/>
        <v>2</v>
      </c>
      <c r="P176" s="25"/>
      <c r="Q176" s="26">
        <f t="shared" si="14"/>
        <v>217</v>
      </c>
      <c r="R176" s="27"/>
      <c r="S176" s="26">
        <f t="shared" si="11"/>
        <v>4207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5"/>
      <c r="J177" s="156"/>
      <c r="K177" s="156"/>
      <c r="L177" s="156"/>
      <c r="M177" s="157"/>
      <c r="N177" s="25"/>
      <c r="O177" s="26">
        <f t="shared" si="10"/>
        <v>2</v>
      </c>
      <c r="P177" s="25"/>
      <c r="Q177" s="26">
        <f t="shared" si="14"/>
        <v>217</v>
      </c>
      <c r="R177" s="27"/>
      <c r="S177" s="26">
        <f t="shared" si="11"/>
        <v>4207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5"/>
      <c r="J178" s="156"/>
      <c r="K178" s="156"/>
      <c r="L178" s="156"/>
      <c r="M178" s="157"/>
      <c r="N178" s="25"/>
      <c r="O178" s="26">
        <f t="shared" ref="O178:O210" si="16">+N178+O177</f>
        <v>2</v>
      </c>
      <c r="P178" s="25"/>
      <c r="Q178" s="26">
        <f t="shared" si="14"/>
        <v>217</v>
      </c>
      <c r="R178" s="27"/>
      <c r="S178" s="26">
        <f t="shared" ref="S178:S210" si="17">+R178+S177</f>
        <v>4207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5"/>
      <c r="J179" s="156"/>
      <c r="K179" s="156"/>
      <c r="L179" s="156"/>
      <c r="M179" s="157"/>
      <c r="N179" s="25"/>
      <c r="O179" s="26">
        <f t="shared" si="16"/>
        <v>2</v>
      </c>
      <c r="P179" s="25"/>
      <c r="Q179" s="26">
        <f t="shared" si="14"/>
        <v>217</v>
      </c>
      <c r="R179" s="27"/>
      <c r="S179" s="26">
        <f t="shared" si="17"/>
        <v>4207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5"/>
      <c r="J180" s="156"/>
      <c r="K180" s="156"/>
      <c r="L180" s="156"/>
      <c r="M180" s="157"/>
      <c r="N180" s="25"/>
      <c r="O180" s="26">
        <f t="shared" si="16"/>
        <v>2</v>
      </c>
      <c r="P180" s="25"/>
      <c r="Q180" s="26">
        <f t="shared" si="14"/>
        <v>217</v>
      </c>
      <c r="R180" s="27"/>
      <c r="S180" s="26">
        <f t="shared" si="17"/>
        <v>4207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5"/>
      <c r="J181" s="156"/>
      <c r="K181" s="156"/>
      <c r="L181" s="156"/>
      <c r="M181" s="157"/>
      <c r="N181" s="25"/>
      <c r="O181" s="26">
        <f t="shared" si="16"/>
        <v>2</v>
      </c>
      <c r="P181" s="25"/>
      <c r="Q181" s="26">
        <f t="shared" si="14"/>
        <v>217</v>
      </c>
      <c r="R181" s="27"/>
      <c r="S181" s="26">
        <f t="shared" si="17"/>
        <v>4207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5"/>
      <c r="J182" s="156"/>
      <c r="K182" s="156"/>
      <c r="L182" s="156"/>
      <c r="M182" s="157"/>
      <c r="N182" s="25"/>
      <c r="O182" s="26">
        <f t="shared" si="16"/>
        <v>2</v>
      </c>
      <c r="P182" s="25"/>
      <c r="Q182" s="26">
        <f t="shared" si="14"/>
        <v>217</v>
      </c>
      <c r="R182" s="27"/>
      <c r="S182" s="26">
        <f t="shared" si="17"/>
        <v>4207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5"/>
      <c r="J183" s="156"/>
      <c r="K183" s="156"/>
      <c r="L183" s="156"/>
      <c r="M183" s="157"/>
      <c r="N183" s="25"/>
      <c r="O183" s="26">
        <f t="shared" si="16"/>
        <v>2</v>
      </c>
      <c r="P183" s="25"/>
      <c r="Q183" s="26">
        <f t="shared" si="14"/>
        <v>217</v>
      </c>
      <c r="R183" s="27"/>
      <c r="S183" s="26">
        <f t="shared" si="17"/>
        <v>4207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5"/>
      <c r="J184" s="156"/>
      <c r="K184" s="156"/>
      <c r="L184" s="156"/>
      <c r="M184" s="157"/>
      <c r="N184" s="25"/>
      <c r="O184" s="26">
        <f t="shared" si="16"/>
        <v>2</v>
      </c>
      <c r="P184" s="25"/>
      <c r="Q184" s="26">
        <f t="shared" si="14"/>
        <v>217</v>
      </c>
      <c r="R184" s="27"/>
      <c r="S184" s="26">
        <f t="shared" si="17"/>
        <v>4207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5"/>
      <c r="J185" s="156"/>
      <c r="K185" s="156"/>
      <c r="L185" s="156"/>
      <c r="M185" s="157"/>
      <c r="N185" s="25"/>
      <c r="O185" s="26">
        <f t="shared" si="16"/>
        <v>2</v>
      </c>
      <c r="P185" s="25"/>
      <c r="Q185" s="26">
        <f t="shared" si="14"/>
        <v>217</v>
      </c>
      <c r="R185" s="27"/>
      <c r="S185" s="26">
        <f t="shared" si="17"/>
        <v>4207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5"/>
      <c r="J186" s="156"/>
      <c r="K186" s="156"/>
      <c r="L186" s="156"/>
      <c r="M186" s="157"/>
      <c r="N186" s="25"/>
      <c r="O186" s="26">
        <f t="shared" si="16"/>
        <v>2</v>
      </c>
      <c r="P186" s="25"/>
      <c r="Q186" s="26">
        <f t="shared" si="14"/>
        <v>217</v>
      </c>
      <c r="R186" s="27"/>
      <c r="S186" s="26">
        <f t="shared" si="17"/>
        <v>4207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5"/>
      <c r="J187" s="156"/>
      <c r="K187" s="156"/>
      <c r="L187" s="156"/>
      <c r="M187" s="157"/>
      <c r="N187" s="25"/>
      <c r="O187" s="26">
        <f t="shared" si="16"/>
        <v>2</v>
      </c>
      <c r="P187" s="25"/>
      <c r="Q187" s="26">
        <f t="shared" si="14"/>
        <v>217</v>
      </c>
      <c r="R187" s="27"/>
      <c r="S187" s="26">
        <f t="shared" si="17"/>
        <v>4207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5"/>
      <c r="J188" s="156"/>
      <c r="K188" s="156"/>
      <c r="L188" s="156"/>
      <c r="M188" s="157"/>
      <c r="N188" s="25"/>
      <c r="O188" s="26">
        <f t="shared" si="16"/>
        <v>2</v>
      </c>
      <c r="P188" s="25"/>
      <c r="Q188" s="26">
        <f t="shared" si="14"/>
        <v>217</v>
      </c>
      <c r="R188" s="27"/>
      <c r="S188" s="26">
        <f t="shared" si="17"/>
        <v>4207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5"/>
      <c r="J189" s="156"/>
      <c r="K189" s="156"/>
      <c r="L189" s="156"/>
      <c r="M189" s="157"/>
      <c r="N189" s="25"/>
      <c r="O189" s="26">
        <f t="shared" si="16"/>
        <v>2</v>
      </c>
      <c r="P189" s="25"/>
      <c r="Q189" s="26">
        <f t="shared" si="14"/>
        <v>217</v>
      </c>
      <c r="R189" s="27"/>
      <c r="S189" s="26">
        <f t="shared" si="17"/>
        <v>4207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5"/>
      <c r="J190" s="156"/>
      <c r="K190" s="156"/>
      <c r="L190" s="156"/>
      <c r="M190" s="157"/>
      <c r="N190" s="25"/>
      <c r="O190" s="26">
        <f t="shared" si="16"/>
        <v>2</v>
      </c>
      <c r="P190" s="25"/>
      <c r="Q190" s="26">
        <f t="shared" si="14"/>
        <v>217</v>
      </c>
      <c r="R190" s="27"/>
      <c r="S190" s="26">
        <f t="shared" si="17"/>
        <v>4207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5"/>
      <c r="J191" s="156"/>
      <c r="K191" s="156"/>
      <c r="L191" s="156"/>
      <c r="M191" s="157"/>
      <c r="N191" s="25"/>
      <c r="O191" s="26">
        <f t="shared" si="16"/>
        <v>2</v>
      </c>
      <c r="P191" s="25"/>
      <c r="Q191" s="26">
        <f t="shared" si="14"/>
        <v>217</v>
      </c>
      <c r="R191" s="27"/>
      <c r="S191" s="26">
        <f t="shared" si="17"/>
        <v>4207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5"/>
      <c r="J192" s="156"/>
      <c r="K192" s="156"/>
      <c r="L192" s="156"/>
      <c r="M192" s="157"/>
      <c r="N192" s="25"/>
      <c r="O192" s="26">
        <f t="shared" si="16"/>
        <v>2</v>
      </c>
      <c r="P192" s="25"/>
      <c r="Q192" s="26">
        <f t="shared" si="14"/>
        <v>217</v>
      </c>
      <c r="R192" s="27"/>
      <c r="S192" s="26">
        <f t="shared" si="17"/>
        <v>4207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5"/>
      <c r="J193" s="156"/>
      <c r="K193" s="156"/>
      <c r="L193" s="156"/>
      <c r="M193" s="157"/>
      <c r="N193" s="25"/>
      <c r="O193" s="26">
        <f t="shared" si="16"/>
        <v>2</v>
      </c>
      <c r="P193" s="25"/>
      <c r="Q193" s="26">
        <f t="shared" si="14"/>
        <v>217</v>
      </c>
      <c r="R193" s="27"/>
      <c r="S193" s="26">
        <f t="shared" si="17"/>
        <v>4207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5"/>
      <c r="J194" s="156"/>
      <c r="K194" s="156"/>
      <c r="L194" s="156"/>
      <c r="M194" s="157"/>
      <c r="N194" s="25"/>
      <c r="O194" s="26">
        <f t="shared" si="16"/>
        <v>2</v>
      </c>
      <c r="P194" s="25"/>
      <c r="Q194" s="26">
        <f t="shared" si="14"/>
        <v>217</v>
      </c>
      <c r="R194" s="27"/>
      <c r="S194" s="26">
        <f t="shared" si="17"/>
        <v>4207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5"/>
      <c r="J195" s="156"/>
      <c r="K195" s="156"/>
      <c r="L195" s="156"/>
      <c r="M195" s="157"/>
      <c r="N195" s="25"/>
      <c r="O195" s="26">
        <f t="shared" si="16"/>
        <v>2</v>
      </c>
      <c r="P195" s="25"/>
      <c r="Q195" s="26">
        <f t="shared" si="14"/>
        <v>217</v>
      </c>
      <c r="R195" s="27"/>
      <c r="S195" s="26">
        <f t="shared" si="17"/>
        <v>4207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5"/>
      <c r="J196" s="156"/>
      <c r="K196" s="156"/>
      <c r="L196" s="156"/>
      <c r="M196" s="157"/>
      <c r="N196" s="25"/>
      <c r="O196" s="26">
        <f t="shared" si="16"/>
        <v>2</v>
      </c>
      <c r="P196" s="25"/>
      <c r="Q196" s="26">
        <f t="shared" si="14"/>
        <v>217</v>
      </c>
      <c r="R196" s="27"/>
      <c r="S196" s="26">
        <f t="shared" si="17"/>
        <v>4207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5"/>
      <c r="J197" s="156"/>
      <c r="K197" s="156"/>
      <c r="L197" s="156"/>
      <c r="M197" s="157"/>
      <c r="N197" s="25"/>
      <c r="O197" s="26">
        <f t="shared" si="16"/>
        <v>2</v>
      </c>
      <c r="P197" s="25"/>
      <c r="Q197" s="26">
        <f t="shared" si="14"/>
        <v>217</v>
      </c>
      <c r="R197" s="27"/>
      <c r="S197" s="26">
        <f t="shared" si="17"/>
        <v>4207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5"/>
      <c r="J198" s="156"/>
      <c r="K198" s="156"/>
      <c r="L198" s="156"/>
      <c r="M198" s="157"/>
      <c r="N198" s="25"/>
      <c r="O198" s="26">
        <f t="shared" si="16"/>
        <v>2</v>
      </c>
      <c r="P198" s="25"/>
      <c r="Q198" s="26">
        <f t="shared" si="14"/>
        <v>217</v>
      </c>
      <c r="R198" s="27"/>
      <c r="S198" s="26">
        <f t="shared" si="17"/>
        <v>4207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5"/>
      <c r="J199" s="156"/>
      <c r="K199" s="156"/>
      <c r="L199" s="156"/>
      <c r="M199" s="157"/>
      <c r="N199" s="25"/>
      <c r="O199" s="26">
        <f t="shared" si="16"/>
        <v>2</v>
      </c>
      <c r="P199" s="25"/>
      <c r="Q199" s="26">
        <f t="shared" si="14"/>
        <v>217</v>
      </c>
      <c r="R199" s="27"/>
      <c r="S199" s="26">
        <f t="shared" si="17"/>
        <v>4207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5"/>
      <c r="J200" s="156"/>
      <c r="K200" s="156"/>
      <c r="L200" s="156"/>
      <c r="M200" s="157"/>
      <c r="N200" s="25"/>
      <c r="O200" s="26">
        <f t="shared" si="16"/>
        <v>2</v>
      </c>
      <c r="P200" s="25"/>
      <c r="Q200" s="26">
        <f t="shared" si="14"/>
        <v>217</v>
      </c>
      <c r="R200" s="27"/>
      <c r="S200" s="26">
        <f t="shared" si="17"/>
        <v>4207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5"/>
      <c r="J201" s="156"/>
      <c r="K201" s="156"/>
      <c r="L201" s="156"/>
      <c r="M201" s="157"/>
      <c r="N201" s="25"/>
      <c r="O201" s="26">
        <f t="shared" si="16"/>
        <v>2</v>
      </c>
      <c r="P201" s="25"/>
      <c r="Q201" s="26">
        <f t="shared" si="14"/>
        <v>217</v>
      </c>
      <c r="R201" s="27"/>
      <c r="S201" s="26">
        <f t="shared" si="17"/>
        <v>4207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5"/>
      <c r="J202" s="156"/>
      <c r="K202" s="156"/>
      <c r="L202" s="156"/>
      <c r="M202" s="157"/>
      <c r="N202" s="25"/>
      <c r="O202" s="26">
        <f t="shared" si="16"/>
        <v>2</v>
      </c>
      <c r="P202" s="25"/>
      <c r="Q202" s="26">
        <f t="shared" si="14"/>
        <v>217</v>
      </c>
      <c r="R202" s="27"/>
      <c r="S202" s="26">
        <f t="shared" si="17"/>
        <v>4207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5"/>
      <c r="J203" s="156"/>
      <c r="K203" s="156"/>
      <c r="L203" s="156"/>
      <c r="M203" s="157"/>
      <c r="N203" s="25"/>
      <c r="O203" s="26">
        <f t="shared" si="16"/>
        <v>2</v>
      </c>
      <c r="P203" s="25"/>
      <c r="Q203" s="26">
        <f t="shared" si="14"/>
        <v>217</v>
      </c>
      <c r="R203" s="27"/>
      <c r="S203" s="26">
        <f t="shared" si="17"/>
        <v>4207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5"/>
      <c r="J204" s="156"/>
      <c r="K204" s="156"/>
      <c r="L204" s="156"/>
      <c r="M204" s="157"/>
      <c r="N204" s="25"/>
      <c r="O204" s="26">
        <f t="shared" si="16"/>
        <v>2</v>
      </c>
      <c r="P204" s="25"/>
      <c r="Q204" s="26">
        <f t="shared" si="14"/>
        <v>217</v>
      </c>
      <c r="R204" s="27"/>
      <c r="S204" s="26">
        <f t="shared" si="17"/>
        <v>4207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5"/>
      <c r="J205" s="156"/>
      <c r="K205" s="156"/>
      <c r="L205" s="156"/>
      <c r="M205" s="157"/>
      <c r="N205" s="25"/>
      <c r="O205" s="26">
        <f t="shared" si="16"/>
        <v>2</v>
      </c>
      <c r="P205" s="25"/>
      <c r="Q205" s="26">
        <f t="shared" si="14"/>
        <v>217</v>
      </c>
      <c r="R205" s="27"/>
      <c r="S205" s="26">
        <f t="shared" si="17"/>
        <v>4207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5"/>
      <c r="J206" s="156"/>
      <c r="K206" s="156"/>
      <c r="L206" s="156"/>
      <c r="M206" s="157"/>
      <c r="N206" s="25"/>
      <c r="O206" s="26">
        <f t="shared" si="16"/>
        <v>2</v>
      </c>
      <c r="P206" s="25"/>
      <c r="Q206" s="26">
        <f t="shared" si="14"/>
        <v>217</v>
      </c>
      <c r="R206" s="27"/>
      <c r="S206" s="26">
        <f t="shared" si="17"/>
        <v>4207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5"/>
      <c r="J207" s="156"/>
      <c r="K207" s="156"/>
      <c r="L207" s="156"/>
      <c r="M207" s="157"/>
      <c r="N207" s="25"/>
      <c r="O207" s="26">
        <f t="shared" si="16"/>
        <v>2</v>
      </c>
      <c r="P207" s="25"/>
      <c r="Q207" s="26">
        <f t="shared" si="14"/>
        <v>217</v>
      </c>
      <c r="R207" s="27"/>
      <c r="S207" s="26">
        <f t="shared" si="17"/>
        <v>4207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5"/>
      <c r="J208" s="156"/>
      <c r="K208" s="156"/>
      <c r="L208" s="156"/>
      <c r="M208" s="157"/>
      <c r="N208" s="25"/>
      <c r="O208" s="26">
        <f t="shared" si="16"/>
        <v>2</v>
      </c>
      <c r="P208" s="25"/>
      <c r="Q208" s="26">
        <f t="shared" si="14"/>
        <v>217</v>
      </c>
      <c r="R208" s="27"/>
      <c r="S208" s="26">
        <f t="shared" si="17"/>
        <v>4207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5"/>
      <c r="J209" s="156"/>
      <c r="K209" s="156"/>
      <c r="L209" s="156"/>
      <c r="M209" s="157"/>
      <c r="N209" s="25"/>
      <c r="O209" s="26">
        <f t="shared" si="16"/>
        <v>2</v>
      </c>
      <c r="P209" s="25"/>
      <c r="Q209" s="26">
        <f t="shared" ref="Q209:Q214" si="19">+P209+Q208</f>
        <v>217</v>
      </c>
      <c r="R209" s="27"/>
      <c r="S209" s="26">
        <f t="shared" si="17"/>
        <v>4207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5"/>
      <c r="J210" s="156"/>
      <c r="K210" s="156"/>
      <c r="L210" s="156"/>
      <c r="M210" s="157"/>
      <c r="N210" s="25"/>
      <c r="O210" s="26">
        <f t="shared" si="16"/>
        <v>2</v>
      </c>
      <c r="P210" s="25"/>
      <c r="Q210" s="26">
        <f t="shared" si="19"/>
        <v>217</v>
      </c>
      <c r="R210" s="27"/>
      <c r="S210" s="26">
        <f t="shared" si="17"/>
        <v>4207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5"/>
      <c r="J211" s="156"/>
      <c r="K211" s="156"/>
      <c r="L211" s="156"/>
      <c r="M211" s="157"/>
      <c r="N211" s="25"/>
      <c r="O211" s="26">
        <f>+N211+O210</f>
        <v>2</v>
      </c>
      <c r="P211" s="25"/>
      <c r="Q211" s="26">
        <f t="shared" si="19"/>
        <v>217</v>
      </c>
      <c r="R211" s="27"/>
      <c r="S211" s="26">
        <f>+R211+S210</f>
        <v>4207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5"/>
      <c r="J212" s="156"/>
      <c r="K212" s="156"/>
      <c r="L212" s="156"/>
      <c r="M212" s="157"/>
      <c r="N212" s="25"/>
      <c r="O212" s="26">
        <f>+N212+O211</f>
        <v>2</v>
      </c>
      <c r="P212" s="25"/>
      <c r="Q212" s="26">
        <f t="shared" si="19"/>
        <v>217</v>
      </c>
      <c r="R212" s="27"/>
      <c r="S212" s="26">
        <f>+R212+S211</f>
        <v>4207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5"/>
      <c r="J213" s="156"/>
      <c r="K213" s="156"/>
      <c r="L213" s="156"/>
      <c r="M213" s="157"/>
      <c r="N213" s="25"/>
      <c r="O213" s="26">
        <f>+N213+O212</f>
        <v>2</v>
      </c>
      <c r="P213" s="25"/>
      <c r="Q213" s="26">
        <f t="shared" si="19"/>
        <v>217</v>
      </c>
      <c r="R213" s="27"/>
      <c r="S213" s="26">
        <f>+R213+S212</f>
        <v>4207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5"/>
      <c r="J214" s="166"/>
      <c r="K214" s="166"/>
      <c r="L214" s="166"/>
      <c r="M214" s="167"/>
      <c r="N214" s="70"/>
      <c r="O214" s="71">
        <f>+N214+O213</f>
        <v>2</v>
      </c>
      <c r="P214" s="70"/>
      <c r="Q214" s="71">
        <f t="shared" si="19"/>
        <v>217</v>
      </c>
      <c r="R214" s="72"/>
      <c r="S214" s="71">
        <f>+R214+S213</f>
        <v>4207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4</v>
      </c>
      <c r="O215" s="84">
        <f>+O214</f>
        <v>2</v>
      </c>
      <c r="P215" s="83">
        <f>SUM(P15:P214)</f>
        <v>1093</v>
      </c>
      <c r="Q215" s="84">
        <f>+Q214</f>
        <v>217</v>
      </c>
      <c r="R215" s="85">
        <f>SUM(R15:R214)</f>
        <v>172587</v>
      </c>
      <c r="S215" s="81">
        <f>+S214</f>
        <v>4207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-2</v>
      </c>
      <c r="P216" s="17"/>
      <c r="Q216" s="34">
        <f>+Q215-P215</f>
        <v>-876</v>
      </c>
      <c r="R216" s="17"/>
      <c r="S216" s="34">
        <f>+S215-R215</f>
        <v>-168380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abSelected="1" topLeftCell="G1" zoomScale="88" zoomScaleNormal="88" workbookViewId="0">
      <selection activeCell="T21" sqref="T21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58" t="s">
        <v>71</v>
      </c>
      <c r="J2" s="159"/>
      <c r="K2" s="164" t="s">
        <v>96</v>
      </c>
      <c r="L2" s="164"/>
      <c r="M2" s="164"/>
      <c r="N2" s="164"/>
      <c r="O2" s="6"/>
      <c r="P2" s="6"/>
      <c r="Q2" s="6"/>
      <c r="R2" s="171" t="s">
        <v>79</v>
      </c>
      <c r="S2" s="172"/>
      <c r="T2" s="125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3" t="s">
        <v>77</v>
      </c>
      <c r="L3" s="173"/>
      <c r="M3" s="173"/>
      <c r="N3" s="173"/>
      <c r="O3" s="6"/>
      <c r="P3" s="6"/>
      <c r="Q3" s="6"/>
      <c r="R3" s="124"/>
      <c r="S3" s="124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8" t="s">
        <v>72</v>
      </c>
      <c r="J4" s="159"/>
      <c r="K4" s="164" t="s">
        <v>97</v>
      </c>
      <c r="L4" s="164"/>
      <c r="M4" s="164"/>
      <c r="N4" s="164"/>
      <c r="O4" s="6"/>
      <c r="P4" s="6"/>
      <c r="Q4" s="6"/>
      <c r="R4" s="171" t="s">
        <v>72</v>
      </c>
      <c r="S4" s="172"/>
      <c r="T4" s="125" t="s">
        <v>99</v>
      </c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4" t="s">
        <v>30</v>
      </c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6"/>
      <c r="V6" s="6"/>
      <c r="W6" s="6"/>
      <c r="X6" s="6"/>
    </row>
    <row r="7" spans="1:24" ht="4.5" customHeight="1" x14ac:dyDescent="0.25">
      <c r="G7" s="6"/>
      <c r="H7" s="175"/>
      <c r="I7" s="17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6" t="s">
        <v>89</v>
      </c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7" t="s">
        <v>52</v>
      </c>
      <c r="K9" s="198"/>
      <c r="L9" s="199"/>
      <c r="M9" s="4"/>
      <c r="N9" s="200">
        <v>2024</v>
      </c>
      <c r="O9" s="201"/>
      <c r="P9" s="201"/>
      <c r="Q9" s="201"/>
      <c r="R9" s="202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3">
        <v>7701</v>
      </c>
      <c r="J11" s="204"/>
      <c r="K11" s="205"/>
      <c r="L11" s="1" t="s">
        <v>27</v>
      </c>
      <c r="M11" s="184" t="s">
        <v>100</v>
      </c>
      <c r="N11" s="185"/>
      <c r="O11" s="185"/>
      <c r="P11" s="185"/>
      <c r="Q11" s="185"/>
      <c r="R11" s="185"/>
      <c r="S11" s="185"/>
      <c r="T11" s="186"/>
      <c r="U11" s="6"/>
      <c r="V11" s="6"/>
      <c r="W11" s="6"/>
      <c r="X11" s="6"/>
    </row>
    <row r="12" spans="1:24" ht="17.25" customHeight="1" x14ac:dyDescent="0.25">
      <c r="G12" s="6"/>
      <c r="H12" s="175"/>
      <c r="I12" s="176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1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06" t="s">
        <v>31</v>
      </c>
      <c r="J14" s="207"/>
      <c r="K14" s="207"/>
      <c r="L14" s="207"/>
      <c r="M14" s="208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2" t="s">
        <v>84</v>
      </c>
      <c r="W14" s="213"/>
      <c r="X14" s="6"/>
    </row>
    <row r="15" spans="1:24" ht="18" customHeight="1" x14ac:dyDescent="0.25">
      <c r="G15" s="6"/>
      <c r="H15" s="100" t="s">
        <v>28</v>
      </c>
      <c r="I15" s="209" t="s">
        <v>29</v>
      </c>
      <c r="J15" s="210"/>
      <c r="K15" s="210"/>
      <c r="L15" s="210"/>
      <c r="M15" s="211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5" t="s">
        <v>81</v>
      </c>
      <c r="W15" s="136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78"/>
      <c r="J16" s="179"/>
      <c r="K16" s="179"/>
      <c r="L16" s="179"/>
      <c r="M16" s="180"/>
      <c r="N16" s="22"/>
      <c r="O16" s="23"/>
      <c r="P16" s="133"/>
      <c r="Q16" s="23"/>
      <c r="R16" s="24"/>
      <c r="S16" s="23"/>
      <c r="T16" s="28"/>
      <c r="U16" s="6"/>
      <c r="V16" s="137">
        <v>45292</v>
      </c>
      <c r="W16" s="138">
        <v>45565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5"/>
      <c r="J17" s="156"/>
      <c r="K17" s="156"/>
      <c r="L17" s="156"/>
      <c r="M17" s="157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4"/>
      <c r="W17" s="215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5"/>
      <c r="J18" s="156"/>
      <c r="K18" s="156"/>
      <c r="L18" s="156"/>
      <c r="M18" s="157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5"/>
      <c r="J19" s="156"/>
      <c r="K19" s="156"/>
      <c r="L19" s="156"/>
      <c r="M19" s="157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5"/>
      <c r="J20" s="156"/>
      <c r="K20" s="156"/>
      <c r="L20" s="156"/>
      <c r="M20" s="15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5"/>
      <c r="J21" s="156"/>
      <c r="K21" s="156"/>
      <c r="L21" s="156"/>
      <c r="M21" s="15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5"/>
      <c r="J22" s="156"/>
      <c r="K22" s="156"/>
      <c r="L22" s="156"/>
      <c r="M22" s="15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5"/>
      <c r="J23" s="156"/>
      <c r="K23" s="156"/>
      <c r="L23" s="156"/>
      <c r="M23" s="15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5"/>
      <c r="J24" s="156"/>
      <c r="K24" s="156"/>
      <c r="L24" s="156"/>
      <c r="M24" s="15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5"/>
      <c r="J25" s="156"/>
      <c r="K25" s="156"/>
      <c r="L25" s="156"/>
      <c r="M25" s="15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5"/>
      <c r="J26" s="156"/>
      <c r="K26" s="156"/>
      <c r="L26" s="156"/>
      <c r="M26" s="15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5"/>
      <c r="J27" s="156"/>
      <c r="K27" s="156"/>
      <c r="L27" s="156"/>
      <c r="M27" s="15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5"/>
      <c r="J28" s="156"/>
      <c r="K28" s="156"/>
      <c r="L28" s="156"/>
      <c r="M28" s="15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5"/>
      <c r="J29" s="156"/>
      <c r="K29" s="156"/>
      <c r="L29" s="156"/>
      <c r="M29" s="15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5"/>
      <c r="J30" s="156"/>
      <c r="K30" s="156"/>
      <c r="L30" s="156"/>
      <c r="M30" s="15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5"/>
      <c r="J31" s="156"/>
      <c r="K31" s="156"/>
      <c r="L31" s="156"/>
      <c r="M31" s="15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5"/>
      <c r="J32" s="156"/>
      <c r="K32" s="156"/>
      <c r="L32" s="156"/>
      <c r="M32" s="15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5"/>
      <c r="J33" s="156"/>
      <c r="K33" s="156"/>
      <c r="L33" s="156"/>
      <c r="M33" s="15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5"/>
      <c r="J34" s="156"/>
      <c r="K34" s="156"/>
      <c r="L34" s="156"/>
      <c r="M34" s="15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5"/>
      <c r="J35" s="156"/>
      <c r="K35" s="156"/>
      <c r="L35" s="156"/>
      <c r="M35" s="15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5"/>
      <c r="J36" s="156"/>
      <c r="K36" s="156"/>
      <c r="L36" s="156"/>
      <c r="M36" s="15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5"/>
      <c r="J37" s="156"/>
      <c r="K37" s="156"/>
      <c r="L37" s="156"/>
      <c r="M37" s="15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5"/>
      <c r="J38" s="156"/>
      <c r="K38" s="156"/>
      <c r="L38" s="156"/>
      <c r="M38" s="15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5"/>
      <c r="J39" s="156"/>
      <c r="K39" s="156"/>
      <c r="L39" s="156"/>
      <c r="M39" s="15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5"/>
      <c r="J40" s="156"/>
      <c r="K40" s="156"/>
      <c r="L40" s="156"/>
      <c r="M40" s="15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5"/>
      <c r="J41" s="156"/>
      <c r="K41" s="156"/>
      <c r="L41" s="156"/>
      <c r="M41" s="15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5"/>
      <c r="J42" s="156"/>
      <c r="K42" s="156"/>
      <c r="L42" s="156"/>
      <c r="M42" s="15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5"/>
      <c r="J43" s="156"/>
      <c r="K43" s="156"/>
      <c r="L43" s="156"/>
      <c r="M43" s="15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5"/>
      <c r="J44" s="156"/>
      <c r="K44" s="156"/>
      <c r="L44" s="156"/>
      <c r="M44" s="15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5"/>
      <c r="J45" s="156"/>
      <c r="K45" s="156"/>
      <c r="L45" s="156"/>
      <c r="M45" s="15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5"/>
      <c r="J46" s="156"/>
      <c r="K46" s="156"/>
      <c r="L46" s="156"/>
      <c r="M46" s="15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5"/>
      <c r="J47" s="156"/>
      <c r="K47" s="156"/>
      <c r="L47" s="156"/>
      <c r="M47" s="15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5"/>
      <c r="J48" s="156"/>
      <c r="K48" s="156"/>
      <c r="L48" s="156"/>
      <c r="M48" s="15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5"/>
      <c r="J49" s="156"/>
      <c r="K49" s="156"/>
      <c r="L49" s="156"/>
      <c r="M49" s="15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5"/>
      <c r="J50" s="156"/>
      <c r="K50" s="156"/>
      <c r="L50" s="156"/>
      <c r="M50" s="15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5"/>
      <c r="J51" s="156"/>
      <c r="K51" s="156"/>
      <c r="L51" s="156"/>
      <c r="M51" s="15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5"/>
      <c r="J52" s="156"/>
      <c r="K52" s="156"/>
      <c r="L52" s="156"/>
      <c r="M52" s="15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5"/>
      <c r="J53" s="156"/>
      <c r="K53" s="156"/>
      <c r="L53" s="156"/>
      <c r="M53" s="15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5"/>
      <c r="J54" s="156"/>
      <c r="K54" s="156"/>
      <c r="L54" s="156"/>
      <c r="M54" s="15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5"/>
      <c r="J55" s="156"/>
      <c r="K55" s="156"/>
      <c r="L55" s="156"/>
      <c r="M55" s="15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5"/>
      <c r="J56" s="156"/>
      <c r="K56" s="156"/>
      <c r="L56" s="156"/>
      <c r="M56" s="15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5"/>
      <c r="J57" s="156"/>
      <c r="K57" s="156"/>
      <c r="L57" s="156"/>
      <c r="M57" s="15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5"/>
      <c r="J58" s="156"/>
      <c r="K58" s="156"/>
      <c r="L58" s="156"/>
      <c r="M58" s="15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5"/>
      <c r="J59" s="156"/>
      <c r="K59" s="156"/>
      <c r="L59" s="156"/>
      <c r="M59" s="15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5"/>
      <c r="J60" s="156"/>
      <c r="K60" s="156"/>
      <c r="L60" s="156"/>
      <c r="M60" s="15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5"/>
      <c r="J61" s="156"/>
      <c r="K61" s="156"/>
      <c r="L61" s="156"/>
      <c r="M61" s="15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5"/>
      <c r="J62" s="156"/>
      <c r="K62" s="156"/>
      <c r="L62" s="156"/>
      <c r="M62" s="15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5"/>
      <c r="J63" s="156"/>
      <c r="K63" s="156"/>
      <c r="L63" s="156"/>
      <c r="M63" s="15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5"/>
      <c r="J64" s="156"/>
      <c r="K64" s="156"/>
      <c r="L64" s="156"/>
      <c r="M64" s="15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5"/>
      <c r="J65" s="156"/>
      <c r="K65" s="156"/>
      <c r="L65" s="156"/>
      <c r="M65" s="15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5"/>
      <c r="J66" s="156"/>
      <c r="K66" s="156"/>
      <c r="L66" s="156"/>
      <c r="M66" s="15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5"/>
      <c r="J67" s="156"/>
      <c r="K67" s="156"/>
      <c r="L67" s="156"/>
      <c r="M67" s="15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5"/>
      <c r="J68" s="156"/>
      <c r="K68" s="156"/>
      <c r="L68" s="156"/>
      <c r="M68" s="15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5"/>
      <c r="J69" s="156"/>
      <c r="K69" s="156"/>
      <c r="L69" s="156"/>
      <c r="M69" s="15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5"/>
      <c r="J70" s="156"/>
      <c r="K70" s="156"/>
      <c r="L70" s="156"/>
      <c r="M70" s="15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5"/>
      <c r="J71" s="156"/>
      <c r="K71" s="156"/>
      <c r="L71" s="156"/>
      <c r="M71" s="15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5"/>
      <c r="J72" s="156"/>
      <c r="K72" s="156"/>
      <c r="L72" s="156"/>
      <c r="M72" s="15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5"/>
      <c r="J73" s="156"/>
      <c r="K73" s="156"/>
      <c r="L73" s="156"/>
      <c r="M73" s="15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5"/>
      <c r="J74" s="156"/>
      <c r="K74" s="156"/>
      <c r="L74" s="156"/>
      <c r="M74" s="15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5"/>
      <c r="J75" s="156"/>
      <c r="K75" s="156"/>
      <c r="L75" s="156"/>
      <c r="M75" s="15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5"/>
      <c r="J76" s="156"/>
      <c r="K76" s="156"/>
      <c r="L76" s="156"/>
      <c r="M76" s="15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5"/>
      <c r="J77" s="156"/>
      <c r="K77" s="156"/>
      <c r="L77" s="156"/>
      <c r="M77" s="15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5"/>
      <c r="J78" s="156"/>
      <c r="K78" s="156"/>
      <c r="L78" s="156"/>
      <c r="M78" s="15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5"/>
      <c r="J79" s="156"/>
      <c r="K79" s="156"/>
      <c r="L79" s="156"/>
      <c r="M79" s="15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5"/>
      <c r="J80" s="156"/>
      <c r="K80" s="156"/>
      <c r="L80" s="156"/>
      <c r="M80" s="15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5"/>
      <c r="J81" s="156"/>
      <c r="K81" s="156"/>
      <c r="L81" s="156"/>
      <c r="M81" s="157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5"/>
      <c r="J82" s="156"/>
      <c r="K82" s="156"/>
      <c r="L82" s="156"/>
      <c r="M82" s="157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5"/>
      <c r="J83" s="156"/>
      <c r="K83" s="156"/>
      <c r="L83" s="156"/>
      <c r="M83" s="157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5"/>
      <c r="J84" s="156"/>
      <c r="K84" s="156"/>
      <c r="L84" s="156"/>
      <c r="M84" s="15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5"/>
      <c r="J85" s="156"/>
      <c r="K85" s="156"/>
      <c r="L85" s="156"/>
      <c r="M85" s="15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5"/>
      <c r="J86" s="156"/>
      <c r="K86" s="156"/>
      <c r="L86" s="156"/>
      <c r="M86" s="15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5"/>
      <c r="J87" s="156"/>
      <c r="K87" s="156"/>
      <c r="L87" s="156"/>
      <c r="M87" s="15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5"/>
      <c r="J88" s="156"/>
      <c r="K88" s="156"/>
      <c r="L88" s="156"/>
      <c r="M88" s="15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5"/>
      <c r="J89" s="156"/>
      <c r="K89" s="156"/>
      <c r="L89" s="156"/>
      <c r="M89" s="15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5"/>
      <c r="J90" s="156"/>
      <c r="K90" s="156"/>
      <c r="L90" s="156"/>
      <c r="M90" s="15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5"/>
      <c r="J91" s="156"/>
      <c r="K91" s="156"/>
      <c r="L91" s="156"/>
      <c r="M91" s="15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5"/>
      <c r="J92" s="156"/>
      <c r="K92" s="156"/>
      <c r="L92" s="156"/>
      <c r="M92" s="15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5"/>
      <c r="J93" s="156"/>
      <c r="K93" s="156"/>
      <c r="L93" s="156"/>
      <c r="M93" s="15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5"/>
      <c r="J94" s="156"/>
      <c r="K94" s="156"/>
      <c r="L94" s="156"/>
      <c r="M94" s="15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5"/>
      <c r="J95" s="156"/>
      <c r="K95" s="156"/>
      <c r="L95" s="156"/>
      <c r="M95" s="15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5"/>
      <c r="J96" s="156"/>
      <c r="K96" s="156"/>
      <c r="L96" s="156"/>
      <c r="M96" s="15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5"/>
      <c r="J97" s="156"/>
      <c r="K97" s="156"/>
      <c r="L97" s="156"/>
      <c r="M97" s="15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5"/>
      <c r="J98" s="156"/>
      <c r="K98" s="156"/>
      <c r="L98" s="156"/>
      <c r="M98" s="15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5"/>
      <c r="J99" s="156"/>
      <c r="K99" s="156"/>
      <c r="L99" s="156"/>
      <c r="M99" s="15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5"/>
      <c r="J100" s="156"/>
      <c r="K100" s="156"/>
      <c r="L100" s="156"/>
      <c r="M100" s="15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5"/>
      <c r="J101" s="156"/>
      <c r="K101" s="156"/>
      <c r="L101" s="156"/>
      <c r="M101" s="15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5"/>
      <c r="J102" s="156"/>
      <c r="K102" s="156"/>
      <c r="L102" s="156"/>
      <c r="M102" s="15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5"/>
      <c r="J103" s="156"/>
      <c r="K103" s="156"/>
      <c r="L103" s="156"/>
      <c r="M103" s="15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5"/>
      <c r="J104" s="156"/>
      <c r="K104" s="156"/>
      <c r="L104" s="156"/>
      <c r="M104" s="15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5"/>
      <c r="J105" s="156"/>
      <c r="K105" s="156"/>
      <c r="L105" s="156"/>
      <c r="M105" s="15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5"/>
      <c r="J106" s="156"/>
      <c r="K106" s="156"/>
      <c r="L106" s="156"/>
      <c r="M106" s="15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5"/>
      <c r="J107" s="156"/>
      <c r="K107" s="156"/>
      <c r="L107" s="156"/>
      <c r="M107" s="15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5"/>
      <c r="J108" s="156"/>
      <c r="K108" s="156"/>
      <c r="L108" s="156"/>
      <c r="M108" s="15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5"/>
      <c r="J109" s="156"/>
      <c r="K109" s="156"/>
      <c r="L109" s="156"/>
      <c r="M109" s="15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5"/>
      <c r="J110" s="156"/>
      <c r="K110" s="156"/>
      <c r="L110" s="156"/>
      <c r="M110" s="15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5"/>
      <c r="J111" s="156"/>
      <c r="K111" s="156"/>
      <c r="L111" s="156"/>
      <c r="M111" s="15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5"/>
      <c r="J112" s="156"/>
      <c r="K112" s="156"/>
      <c r="L112" s="156"/>
      <c r="M112" s="15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5"/>
      <c r="J113" s="156"/>
      <c r="K113" s="156"/>
      <c r="L113" s="156"/>
      <c r="M113" s="157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5"/>
      <c r="J114" s="156"/>
      <c r="K114" s="156"/>
      <c r="L114" s="156"/>
      <c r="M114" s="15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5"/>
      <c r="J115" s="156"/>
      <c r="K115" s="156"/>
      <c r="L115" s="156"/>
      <c r="M115" s="157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5"/>
      <c r="J116" s="156"/>
      <c r="K116" s="156"/>
      <c r="L116" s="156"/>
      <c r="M116" s="157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5"/>
      <c r="J117" s="156"/>
      <c r="K117" s="156"/>
      <c r="L117" s="156"/>
      <c r="M117" s="15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5"/>
      <c r="J118" s="156"/>
      <c r="K118" s="156"/>
      <c r="L118" s="156"/>
      <c r="M118" s="15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5"/>
      <c r="J119" s="156"/>
      <c r="K119" s="156"/>
      <c r="L119" s="156"/>
      <c r="M119" s="15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5"/>
      <c r="J120" s="156"/>
      <c r="K120" s="156"/>
      <c r="L120" s="156"/>
      <c r="M120" s="15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5"/>
      <c r="J121" s="156"/>
      <c r="K121" s="156"/>
      <c r="L121" s="156"/>
      <c r="M121" s="15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5"/>
      <c r="J122" s="156"/>
      <c r="K122" s="156"/>
      <c r="L122" s="156"/>
      <c r="M122" s="15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5"/>
      <c r="J123" s="156"/>
      <c r="K123" s="156"/>
      <c r="L123" s="156"/>
      <c r="M123" s="15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5"/>
      <c r="J124" s="156"/>
      <c r="K124" s="156"/>
      <c r="L124" s="156"/>
      <c r="M124" s="15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5"/>
      <c r="J125" s="156"/>
      <c r="K125" s="156"/>
      <c r="L125" s="156"/>
      <c r="M125" s="15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5"/>
      <c r="J126" s="156"/>
      <c r="K126" s="156"/>
      <c r="L126" s="156"/>
      <c r="M126" s="15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5"/>
      <c r="J127" s="156"/>
      <c r="K127" s="156"/>
      <c r="L127" s="156"/>
      <c r="M127" s="15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5"/>
      <c r="J128" s="156"/>
      <c r="K128" s="156"/>
      <c r="L128" s="156"/>
      <c r="M128" s="15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5"/>
      <c r="J129" s="156"/>
      <c r="K129" s="156"/>
      <c r="L129" s="156"/>
      <c r="M129" s="15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5"/>
      <c r="J130" s="156"/>
      <c r="K130" s="156"/>
      <c r="L130" s="156"/>
      <c r="M130" s="15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5"/>
      <c r="J131" s="156"/>
      <c r="K131" s="156"/>
      <c r="L131" s="156"/>
      <c r="M131" s="15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5"/>
      <c r="J132" s="156"/>
      <c r="K132" s="156"/>
      <c r="L132" s="156"/>
      <c r="M132" s="15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5"/>
      <c r="J133" s="156"/>
      <c r="K133" s="156"/>
      <c r="L133" s="156"/>
      <c r="M133" s="15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5"/>
      <c r="J134" s="156"/>
      <c r="K134" s="156"/>
      <c r="L134" s="156"/>
      <c r="M134" s="15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5"/>
      <c r="J135" s="156"/>
      <c r="K135" s="156"/>
      <c r="L135" s="156"/>
      <c r="M135" s="15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5"/>
      <c r="J136" s="156"/>
      <c r="K136" s="156"/>
      <c r="L136" s="156"/>
      <c r="M136" s="15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5"/>
      <c r="J137" s="156"/>
      <c r="K137" s="156"/>
      <c r="L137" s="156"/>
      <c r="M137" s="15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5"/>
      <c r="J138" s="156"/>
      <c r="K138" s="156"/>
      <c r="L138" s="156"/>
      <c r="M138" s="15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5"/>
      <c r="J139" s="156"/>
      <c r="K139" s="156"/>
      <c r="L139" s="156"/>
      <c r="M139" s="15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5"/>
      <c r="J140" s="156"/>
      <c r="K140" s="156"/>
      <c r="L140" s="156"/>
      <c r="M140" s="15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5"/>
      <c r="J141" s="156"/>
      <c r="K141" s="156"/>
      <c r="L141" s="156"/>
      <c r="M141" s="15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5"/>
      <c r="J142" s="156"/>
      <c r="K142" s="156"/>
      <c r="L142" s="156"/>
      <c r="M142" s="15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5"/>
      <c r="J143" s="156"/>
      <c r="K143" s="156"/>
      <c r="L143" s="156"/>
      <c r="M143" s="15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5"/>
      <c r="J144" s="156"/>
      <c r="K144" s="156"/>
      <c r="L144" s="156"/>
      <c r="M144" s="15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5"/>
      <c r="J145" s="156"/>
      <c r="K145" s="156"/>
      <c r="L145" s="156"/>
      <c r="M145" s="15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5"/>
      <c r="J146" s="156"/>
      <c r="K146" s="156"/>
      <c r="L146" s="156"/>
      <c r="M146" s="157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5"/>
      <c r="J147" s="156"/>
      <c r="K147" s="156"/>
      <c r="L147" s="156"/>
      <c r="M147" s="157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5"/>
      <c r="J148" s="156"/>
      <c r="K148" s="156"/>
      <c r="L148" s="156"/>
      <c r="M148" s="15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5"/>
      <c r="J149" s="156"/>
      <c r="K149" s="156"/>
      <c r="L149" s="156"/>
      <c r="M149" s="15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5"/>
      <c r="J150" s="156"/>
      <c r="K150" s="156"/>
      <c r="L150" s="156"/>
      <c r="M150" s="15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5"/>
      <c r="J151" s="156"/>
      <c r="K151" s="156"/>
      <c r="L151" s="156"/>
      <c r="M151" s="15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5"/>
      <c r="J152" s="156"/>
      <c r="K152" s="156"/>
      <c r="L152" s="156"/>
      <c r="M152" s="15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5"/>
      <c r="J153" s="156"/>
      <c r="K153" s="156"/>
      <c r="L153" s="156"/>
      <c r="M153" s="15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5"/>
      <c r="J154" s="156"/>
      <c r="K154" s="156"/>
      <c r="L154" s="156"/>
      <c r="M154" s="15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5"/>
      <c r="J155" s="156"/>
      <c r="K155" s="156"/>
      <c r="L155" s="156"/>
      <c r="M155" s="15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5"/>
      <c r="J156" s="156"/>
      <c r="K156" s="156"/>
      <c r="L156" s="156"/>
      <c r="M156" s="15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5"/>
      <c r="J157" s="156"/>
      <c r="K157" s="156"/>
      <c r="L157" s="156"/>
      <c r="M157" s="15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5"/>
      <c r="J158" s="156"/>
      <c r="K158" s="156"/>
      <c r="L158" s="156"/>
      <c r="M158" s="15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5"/>
      <c r="J159" s="156"/>
      <c r="K159" s="156"/>
      <c r="L159" s="156"/>
      <c r="M159" s="15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5"/>
      <c r="J160" s="156"/>
      <c r="K160" s="156"/>
      <c r="L160" s="156"/>
      <c r="M160" s="15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5"/>
      <c r="J161" s="156"/>
      <c r="K161" s="156"/>
      <c r="L161" s="156"/>
      <c r="M161" s="15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5"/>
      <c r="J162" s="156"/>
      <c r="K162" s="156"/>
      <c r="L162" s="156"/>
      <c r="M162" s="15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5"/>
      <c r="J163" s="156"/>
      <c r="K163" s="156"/>
      <c r="L163" s="156"/>
      <c r="M163" s="15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5"/>
      <c r="J164" s="156"/>
      <c r="K164" s="156"/>
      <c r="L164" s="156"/>
      <c r="M164" s="15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5"/>
      <c r="J165" s="156"/>
      <c r="K165" s="156"/>
      <c r="L165" s="156"/>
      <c r="M165" s="15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5"/>
      <c r="J166" s="156"/>
      <c r="K166" s="156"/>
      <c r="L166" s="156"/>
      <c r="M166" s="15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5"/>
      <c r="J167" s="156"/>
      <c r="K167" s="156"/>
      <c r="L167" s="156"/>
      <c r="M167" s="15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5"/>
      <c r="J168" s="156"/>
      <c r="K168" s="156"/>
      <c r="L168" s="156"/>
      <c r="M168" s="15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5"/>
      <c r="J169" s="156"/>
      <c r="K169" s="156"/>
      <c r="L169" s="156"/>
      <c r="M169" s="15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5"/>
      <c r="J170" s="156"/>
      <c r="K170" s="156"/>
      <c r="L170" s="156"/>
      <c r="M170" s="15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5"/>
      <c r="J171" s="156"/>
      <c r="K171" s="156"/>
      <c r="L171" s="156"/>
      <c r="M171" s="15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5"/>
      <c r="J172" s="156"/>
      <c r="K172" s="156"/>
      <c r="L172" s="156"/>
      <c r="M172" s="15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5"/>
      <c r="J173" s="156"/>
      <c r="K173" s="156"/>
      <c r="L173" s="156"/>
      <c r="M173" s="15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5"/>
      <c r="J174" s="156"/>
      <c r="K174" s="156"/>
      <c r="L174" s="156"/>
      <c r="M174" s="15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5"/>
      <c r="J175" s="156"/>
      <c r="K175" s="156"/>
      <c r="L175" s="156"/>
      <c r="M175" s="15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5"/>
      <c r="J176" s="156"/>
      <c r="K176" s="156"/>
      <c r="L176" s="156"/>
      <c r="M176" s="15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5"/>
      <c r="J177" s="156"/>
      <c r="K177" s="156"/>
      <c r="L177" s="156"/>
      <c r="M177" s="15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5"/>
      <c r="J178" s="156"/>
      <c r="K178" s="156"/>
      <c r="L178" s="156"/>
      <c r="M178" s="15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5"/>
      <c r="J179" s="156"/>
      <c r="K179" s="156"/>
      <c r="L179" s="156"/>
      <c r="M179" s="157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5"/>
      <c r="J180" s="156"/>
      <c r="K180" s="156"/>
      <c r="L180" s="156"/>
      <c r="M180" s="157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5"/>
      <c r="J181" s="156"/>
      <c r="K181" s="156"/>
      <c r="L181" s="156"/>
      <c r="M181" s="15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5"/>
      <c r="J182" s="156"/>
      <c r="K182" s="156"/>
      <c r="L182" s="156"/>
      <c r="M182" s="15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5"/>
      <c r="J183" s="156"/>
      <c r="K183" s="156"/>
      <c r="L183" s="156"/>
      <c r="M183" s="15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5"/>
      <c r="J184" s="156"/>
      <c r="K184" s="156"/>
      <c r="L184" s="156"/>
      <c r="M184" s="15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5"/>
      <c r="J185" s="156"/>
      <c r="K185" s="156"/>
      <c r="L185" s="156"/>
      <c r="M185" s="15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5"/>
      <c r="J186" s="156"/>
      <c r="K186" s="156"/>
      <c r="L186" s="156"/>
      <c r="M186" s="15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5"/>
      <c r="J187" s="156"/>
      <c r="K187" s="156"/>
      <c r="L187" s="156"/>
      <c r="M187" s="15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5"/>
      <c r="J188" s="156"/>
      <c r="K188" s="156"/>
      <c r="L188" s="156"/>
      <c r="M188" s="15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5"/>
      <c r="J189" s="156"/>
      <c r="K189" s="156"/>
      <c r="L189" s="156"/>
      <c r="M189" s="15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5"/>
      <c r="J190" s="156"/>
      <c r="K190" s="156"/>
      <c r="L190" s="156"/>
      <c r="M190" s="15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5"/>
      <c r="J191" s="156"/>
      <c r="K191" s="156"/>
      <c r="L191" s="156"/>
      <c r="M191" s="15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5"/>
      <c r="J192" s="156"/>
      <c r="K192" s="156"/>
      <c r="L192" s="156"/>
      <c r="M192" s="15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5"/>
      <c r="J193" s="156"/>
      <c r="K193" s="156"/>
      <c r="L193" s="156"/>
      <c r="M193" s="15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5"/>
      <c r="J194" s="156"/>
      <c r="K194" s="156"/>
      <c r="L194" s="156"/>
      <c r="M194" s="15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5"/>
      <c r="J195" s="156"/>
      <c r="K195" s="156"/>
      <c r="L195" s="156"/>
      <c r="M195" s="15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5"/>
      <c r="J196" s="156"/>
      <c r="K196" s="156"/>
      <c r="L196" s="156"/>
      <c r="M196" s="15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5"/>
      <c r="J197" s="156"/>
      <c r="K197" s="156"/>
      <c r="L197" s="156"/>
      <c r="M197" s="15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5"/>
      <c r="J198" s="156"/>
      <c r="K198" s="156"/>
      <c r="L198" s="156"/>
      <c r="M198" s="15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5"/>
      <c r="J199" s="156"/>
      <c r="K199" s="156"/>
      <c r="L199" s="156"/>
      <c r="M199" s="15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5"/>
      <c r="J200" s="156"/>
      <c r="K200" s="156"/>
      <c r="L200" s="156"/>
      <c r="M200" s="15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5"/>
      <c r="J201" s="156"/>
      <c r="K201" s="156"/>
      <c r="L201" s="156"/>
      <c r="M201" s="15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5"/>
      <c r="J202" s="156"/>
      <c r="K202" s="156"/>
      <c r="L202" s="156"/>
      <c r="M202" s="15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5"/>
      <c r="J203" s="156"/>
      <c r="K203" s="156"/>
      <c r="L203" s="156"/>
      <c r="M203" s="15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5"/>
      <c r="J204" s="156"/>
      <c r="K204" s="156"/>
      <c r="L204" s="156"/>
      <c r="M204" s="15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5"/>
      <c r="J205" s="156"/>
      <c r="K205" s="156"/>
      <c r="L205" s="156"/>
      <c r="M205" s="15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5"/>
      <c r="J206" s="156"/>
      <c r="K206" s="156"/>
      <c r="L206" s="156"/>
      <c r="M206" s="15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5"/>
      <c r="J207" s="156"/>
      <c r="K207" s="156"/>
      <c r="L207" s="156"/>
      <c r="M207" s="15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5"/>
      <c r="J208" s="156"/>
      <c r="K208" s="156"/>
      <c r="L208" s="156"/>
      <c r="M208" s="15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5"/>
      <c r="J209" s="156"/>
      <c r="K209" s="156"/>
      <c r="L209" s="156"/>
      <c r="M209" s="15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5"/>
      <c r="J210" s="156"/>
      <c r="K210" s="156"/>
      <c r="L210" s="156"/>
      <c r="M210" s="157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5"/>
      <c r="J211" s="156"/>
      <c r="K211" s="156"/>
      <c r="L211" s="156"/>
      <c r="M211" s="157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5"/>
      <c r="J212" s="156"/>
      <c r="K212" s="156"/>
      <c r="L212" s="156"/>
      <c r="M212" s="157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5"/>
      <c r="J213" s="156"/>
      <c r="K213" s="156"/>
      <c r="L213" s="156"/>
      <c r="M213" s="15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5"/>
      <c r="J214" s="156"/>
      <c r="K214" s="156"/>
      <c r="L214" s="156"/>
      <c r="M214" s="15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5"/>
      <c r="J215" s="166"/>
      <c r="K215" s="166"/>
      <c r="L215" s="166"/>
      <c r="M215" s="167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User</cp:lastModifiedBy>
  <cp:lastPrinted>2021-09-13T13:22:20Z</cp:lastPrinted>
  <dcterms:created xsi:type="dcterms:W3CDTF">2012-09-18T12:04:12Z</dcterms:created>
  <dcterms:modified xsi:type="dcterms:W3CDTF">2024-10-18T11:53:12Z</dcterms:modified>
</cp:coreProperties>
</file>